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44" activeTab="0"/>
  </bookViews>
  <sheets>
    <sheet name="SV8100_8300_DECT" sheetId="1" r:id="rId1"/>
    <sheet name="SL1000" sheetId="2" r:id="rId2"/>
  </sheets>
  <definedNames/>
  <calcPr fullCalcOnLoad="1"/>
</workbook>
</file>

<file path=xl/comments1.xml><?xml version="1.0" encoding="utf-8"?>
<comments xmlns="http://schemas.openxmlformats.org/spreadsheetml/2006/main">
  <authors>
    <author>Ефремов Александр Викторович</author>
  </authors>
  <commentList>
    <comment ref="B253" authorId="0">
      <text>
        <r>
          <rPr>
            <b/>
            <sz val="9"/>
            <rFont val="Tahoma"/>
            <family val="2"/>
          </rPr>
          <t>Ефремов Александр Викторович:</t>
        </r>
        <r>
          <rPr>
            <sz val="9"/>
            <rFont val="Tahoma"/>
            <family val="2"/>
          </rPr>
          <t xml:space="preserve">
Одна на систему.</t>
        </r>
      </text>
    </comment>
    <comment ref="B255" authorId="0">
      <text>
        <r>
          <rPr>
            <b/>
            <sz val="9"/>
            <rFont val="Tahoma"/>
            <family val="2"/>
          </rPr>
          <t>Ефремов Александр Викторович:</t>
        </r>
        <r>
          <rPr>
            <sz val="9"/>
            <rFont val="Tahoma"/>
            <family val="2"/>
          </rPr>
          <t xml:space="preserve">
Максимум 10 удалённых офисов</t>
        </r>
      </text>
    </comment>
    <comment ref="B137" authorId="0">
      <text>
        <r>
          <rPr>
            <sz val="9"/>
            <rFont val="Tahoma"/>
            <family val="2"/>
          </rPr>
          <t xml:space="preserve">Возможное количество AP400 при подключении к SL1000 - </t>
        </r>
        <r>
          <rPr>
            <b/>
            <sz val="9"/>
            <rFont val="Tahoma"/>
            <family val="2"/>
          </rPr>
          <t xml:space="preserve">16. </t>
        </r>
        <r>
          <rPr>
            <sz val="9"/>
            <rFont val="Tahoma"/>
            <family val="2"/>
          </rPr>
          <t xml:space="preserve">Харектеристики:
• Поддержка протоколов PROTIMS (SV8300) ISIP (SV8100&amp;SL100) и </t>
        </r>
        <r>
          <rPr>
            <b/>
            <sz val="9"/>
            <rFont val="Tahoma"/>
            <family val="2"/>
          </rPr>
          <t>StandardSIP</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t>
        </r>
        <r>
          <rPr>
            <sz val="9"/>
            <rFont val="Tahoma"/>
            <family val="2"/>
          </rPr>
          <t xml:space="preserve">• Физические размеры: 145 x 43 x 174, 
• Эксплуатация: 
     - внешняя температура (без использования защитной коробки): -5 C ... 45 C
     - влажность окужающего воздуха: 5% - 95 %
</t>
        </r>
        <r>
          <rPr>
            <b/>
            <sz val="9"/>
            <rFont val="Tahoma"/>
            <family val="2"/>
          </rPr>
          <t xml:space="preserve">
• Опциональная поддержка аудио кодека G.729ab</t>
        </r>
      </text>
    </comment>
    <comment ref="B138" authorId="0">
      <text>
        <r>
          <rPr>
            <sz val="9"/>
            <rFont val="Tahoma"/>
            <family val="2"/>
          </rPr>
          <t xml:space="preserve">Возможное количество AP400С при подключении к SL1000 - </t>
        </r>
        <r>
          <rPr>
            <b/>
            <sz val="9"/>
            <rFont val="Tahoma"/>
            <family val="2"/>
          </rPr>
          <t>16</t>
        </r>
        <r>
          <rPr>
            <sz val="9"/>
            <rFont val="Tahoma"/>
            <family val="2"/>
          </rPr>
          <t xml:space="preserve">. Харектеристики:
• Поддержка протоколов  ISIP (SV8100&amp;SL100) </t>
        </r>
        <r>
          <rPr>
            <b/>
            <i/>
            <sz val="9"/>
            <rFont val="Tahoma"/>
            <family val="2"/>
          </rPr>
          <t>ТОЛЬКО</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 Физические размеры: 145 x 43 x 174, 
• Эксплуатация: 
     - внешняя температура (без использования защитной коробки): -5 C ... 45 C
     - влажность окужающего воздуха: 5% - 95 %
</t>
        </r>
      </text>
    </comment>
    <comment ref="B139" authorId="0">
      <text>
        <r>
          <rPr>
            <sz val="9"/>
            <rFont val="Tahoma"/>
            <family val="2"/>
          </rPr>
          <t xml:space="preserve">Возможное количество AP400С при подключении к SL1000 - </t>
        </r>
        <r>
          <rPr>
            <b/>
            <sz val="9"/>
            <rFont val="Tahoma"/>
            <family val="2"/>
          </rPr>
          <t>10</t>
        </r>
        <r>
          <rPr>
            <sz val="9"/>
            <rFont val="Tahoma"/>
            <family val="2"/>
          </rPr>
          <t xml:space="preserve">. Харектеристики:
• Поддержка протоколов  ISIP (SV8100&amp;SL100) </t>
        </r>
        <r>
          <rPr>
            <b/>
            <i/>
            <sz val="9"/>
            <rFont val="Tahoma"/>
            <family val="2"/>
          </rPr>
          <t>ТОЛЬКО</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 Физические размеры: 145 x 43 x 174, 
• Эксплуатация: 
     - внешняя температура (без использования защитной коробки): -5 C ... 45 C
     - влажность окужающего воздуха: 5% - 95 %</t>
        </r>
      </text>
    </comment>
    <comment ref="B140" authorId="0">
      <text>
        <r>
          <rPr>
            <sz val="9"/>
            <rFont val="Tahoma"/>
            <family val="2"/>
          </rPr>
          <t xml:space="preserve">Возможное количество AP400Е при подключении к SL1000 - </t>
        </r>
        <r>
          <rPr>
            <b/>
            <sz val="9"/>
            <rFont val="Tahoma"/>
            <family val="2"/>
          </rPr>
          <t>16</t>
        </r>
        <r>
          <rPr>
            <sz val="9"/>
            <rFont val="Tahoma"/>
            <family val="2"/>
          </rPr>
          <t xml:space="preserve">. Харектеристики:
• Поддержка протоколов PROTIMS (SV8300) ISIP (SV8100&amp;SL100) и </t>
        </r>
        <r>
          <rPr>
            <b/>
            <sz val="9"/>
            <rFont val="Tahoma"/>
            <family val="2"/>
          </rPr>
          <t>StandardSIP</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 Физические размеры: 145 x 43 x 174, 
• Эксплуатация: 
     - внешняя температура (без использования защитной коробки): -5 C ... 45 C
     - влажность окужающего воздуха: 5% - 95 %
</t>
        </r>
        <r>
          <rPr>
            <b/>
            <sz val="9"/>
            <rFont val="Tahoma"/>
            <family val="2"/>
          </rPr>
          <t>• Опциональная поддержка аудио кодека G.729ab
• Разъём для подключения внешней антенны</t>
        </r>
      </text>
    </comment>
    <comment ref="B141" authorId="0">
      <text>
        <r>
          <rPr>
            <sz val="9"/>
            <rFont val="Tahoma"/>
            <family val="2"/>
          </rPr>
          <t xml:space="preserve">Для подключения к </t>
        </r>
        <r>
          <rPr>
            <b/>
            <sz val="9"/>
            <rFont val="Tahoma"/>
            <family val="2"/>
          </rPr>
          <t>AP400E</t>
        </r>
      </text>
    </comment>
    <comment ref="B142" authorId="0">
      <text>
        <r>
          <rPr>
            <sz val="9"/>
            <rFont val="Tahoma"/>
            <family val="2"/>
          </rPr>
          <t>Оциональная карта поддержки кодека G.729 для установки в АР400 и АР400Е</t>
        </r>
      </text>
    </comment>
    <comment ref="B131" authorId="0">
      <text>
        <r>
          <rPr>
            <sz val="9"/>
            <rFont val="Tahoma"/>
            <family val="2"/>
          </rPr>
          <t xml:space="preserve">Индикация ожидающих сообщений голосовой почты
Желтая клавиша удержания вызова (Hold) для доступа к функциям перенаправления вызова корпоративной АТС
3 ячейки памяти с прямым доступом и 10 ячеек памяти адресной книги для хранения наиболее востребованных номеров телефонов
Клавиша повторного набора для быстрого вызова последнего набранного номера
Клавиша временного запоминания набранного номера
Выбор рингтона. Это позволит различать звонящие в комнате телефоны
Клавиша выключения микрофона для консультации с коллегами без участия собеседника
Питание от линии связи и отсутствие дополнительных батарей
</t>
        </r>
      </text>
    </comment>
    <comment ref="B132" authorId="0">
      <text>
        <r>
          <rPr>
            <sz val="9"/>
            <rFont val="Tahoma"/>
            <family val="2"/>
          </rPr>
          <t>Индикация ожидающих сообщений голосовой почты
Желтая клавиша удержания вызова (Hold) для доступа к функциям перенаправления вызова корпоративной АТС
10 ячеек памяти с прямым доступом и 10 ячеек памяти адресной книги для хранения наиболее востребованных номеров телефонов
Клавиша повторного набора для быстрого вызова последнего набранного номера
Клавиша временного запоминания набранного номера
Выбор рингтона. Это позволит различать звонящие в комнате телефоны
Клавиша выключения микрофона для консультации с коллегами без участия собеседника
Питание от линии связи и отсутствие дополнительных батарей
Отображение времени на дисплее в режиме ожидания
Отображение набранного номера вызываемого абонента для контроля правильности набора
Отображение номера вызывающего абонента при входящем вызове
Журнал пропущенных за время отсутствия вызовов. Мигающая индикация наличия пропущенных вызовов и отдельная клавиша доступа к журналу пропущенных вызовов
Спикерфон для ведения переговоров без отрыва от текущих дел
Клавиша контроля содержимого ячеек памяти с прямым доступом
Контроль длительности разговора (клавиша таймера). Полезная функция для случаев, когда вызовы тарифицируются
Клавиши работы с ячейками памяти адресной книги телефона и клавиши ячеек памяти с прямым доступом для хранения наиболее востребованных номеров телефонов</t>
        </r>
      </text>
    </comment>
  </commentList>
</comments>
</file>

<file path=xl/comments2.xml><?xml version="1.0" encoding="utf-8"?>
<comments xmlns="http://schemas.openxmlformats.org/spreadsheetml/2006/main">
  <authors>
    <author>Ефремов Александр Викторович</author>
  </authors>
  <commentList>
    <comment ref="B3" authorId="0">
      <text>
        <r>
          <rPr>
            <sz val="9"/>
            <rFont val="Tahoma"/>
            <family val="2"/>
          </rPr>
          <t xml:space="preserve">IP4EU-1632M-A KSU </t>
        </r>
        <r>
          <rPr>
            <b/>
            <sz val="9"/>
            <rFont val="Tahoma"/>
            <family val="2"/>
          </rPr>
          <t>(комплектуется кабелем питания 1,8 метра)</t>
        </r>
        <r>
          <rPr>
            <sz val="9"/>
            <rFont val="Tahoma"/>
            <family val="2"/>
          </rPr>
          <t xml:space="preserve"> и включает в себя: 
Центральный процессор с программным обеспечением (CPU-A1)
Блок питания (110В/240В)
</t>
        </r>
        <r>
          <rPr>
            <b/>
            <sz val="9"/>
            <rFont val="Tahoma"/>
            <family val="2"/>
          </rPr>
          <t>4 внешние аналоговые линии (СО) + 8 "гибридных" внутренних линий (ЕХТ)</t>
        </r>
        <r>
          <rPr>
            <sz val="9"/>
            <rFont val="Tahoma"/>
            <family val="2"/>
          </rPr>
          <t xml:space="preserve">
(первые три порта СО могут быть использованы для подключения внешних источников BGM, MOH и усилителя внешнего оповещения)
Начальный ресурс Автосекретаря </t>
        </r>
        <r>
          <rPr>
            <b/>
            <sz val="9"/>
            <rFont val="Tahoma"/>
            <family val="2"/>
          </rPr>
          <t>(VRS): 2 канала, 4 сообщения</t>
        </r>
        <r>
          <rPr>
            <sz val="9"/>
            <rFont val="Tahoma"/>
            <family val="2"/>
          </rPr>
          <t xml:space="preserve">
Начальный ресурс Речевой почты </t>
        </r>
        <r>
          <rPr>
            <b/>
            <sz val="9"/>
            <rFont val="Tahoma"/>
            <family val="2"/>
          </rPr>
          <t xml:space="preserve">(VMS): 2 канала, 10 сообщений, всего 8 минут.
</t>
        </r>
        <r>
          <rPr>
            <b/>
            <i/>
            <sz val="8"/>
            <rFont val="Tahoma"/>
            <family val="2"/>
          </rPr>
          <t xml:space="preserve">Примечание: </t>
        </r>
        <r>
          <rPr>
            <i/>
            <sz val="8"/>
            <rFont val="Tahoma"/>
            <family val="2"/>
          </rPr>
          <t xml:space="preserve">DISA – не ограничена (т.е. можно назначить любую внешнюю линию (в случае канала Е1 или SIP-транка – любой номер) на «прямой доступ», но если «Автосекретарь» для этой линии не используется, то внешний абонент сразу после соединения услышит внутренний гудок от УПАТС для осуществления дополнительного набора)
</t>
        </r>
        <r>
          <rPr>
            <b/>
            <sz val="9"/>
            <rFont val="Tahoma"/>
            <family val="2"/>
          </rPr>
          <t>32-порта конференции, максимум в одном цикле – 16 линий</t>
        </r>
        <r>
          <rPr>
            <sz val="9"/>
            <rFont val="Tahoma"/>
            <family val="2"/>
          </rPr>
          <t xml:space="preserve"> (</t>
        </r>
        <r>
          <rPr>
            <i/>
            <sz val="8"/>
            <rFont val="Tahoma"/>
            <family val="2"/>
          </rPr>
          <t>т.е. возможно, например: 2 одновременные конференции по 16 линий или 10 одновременных конференций по 3 линии или любое иное сочетание в указанных пределах</t>
        </r>
        <r>
          <rPr>
            <sz val="9"/>
            <rFont val="Tahoma"/>
            <family val="2"/>
          </rPr>
          <t xml:space="preserve">)
</t>
        </r>
        <r>
          <rPr>
            <b/>
            <sz val="9"/>
            <rFont val="Tahoma"/>
            <family val="2"/>
          </rPr>
          <t>4 лицензии на подключение SIP-транков</t>
        </r>
        <r>
          <rPr>
            <sz val="9"/>
            <rFont val="Tahoma"/>
            <family val="2"/>
          </rPr>
          <t xml:space="preserve">
</t>
        </r>
        <r>
          <rPr>
            <b/>
            <sz val="9"/>
            <rFont val="Tahoma"/>
            <family val="2"/>
          </rPr>
          <t>4 лицензии на интеграцию мобильных телефонов (GSM)</t>
        </r>
        <r>
          <rPr>
            <sz val="9"/>
            <rFont val="Tahoma"/>
            <family val="2"/>
          </rPr>
          <t xml:space="preserve">
Управляющий порт Ethernet (MAT -"открытый", SMDR -"открытый", PMS -лицензируемый)
1 порт аварийной коммутации(PFT: CO-SLT)
3 слота для установки карт расширения: 408E/008E/000E/1PRIU
1 слот для карты кодеков IP4WW-VOIPDB-C1
1 слот для модуля модема и Речевой почты
1 слот для карты системной шины EXIFB-C1
1 разъём для подключения кабеля внешних аккумуляторов
2 порта ("сухих" контакта) для подключения датчиков и реле управления внешней нагрузкой
Звонковый генератор
Драйвер для лампы ожидания сообщения
20 каналов обработки ресурсов (DTMF/Dial tone/Busy tone/FSK caller-ID receiver/sender)
128 тоновых "генераторов" (System tones sender/DTMF sender)</t>
        </r>
      </text>
    </comment>
    <comment ref="B4" authorId="0">
      <text>
        <r>
          <rPr>
            <sz val="9"/>
            <rFont val="Tahoma"/>
            <family val="2"/>
          </rPr>
          <t xml:space="preserve">IP4WW-1632ME-A EXP подключаются к основному системному блоку в количестве до 3-х штук. Третий блок расширения не может быть использован для подключения любых внешних линий. </t>
        </r>
        <r>
          <rPr>
            <b/>
            <sz val="9"/>
            <rFont val="Tahoma"/>
            <family val="2"/>
          </rPr>
          <t>Комплектуется кабелем питания 1,8 метра</t>
        </r>
        <r>
          <rPr>
            <sz val="9"/>
            <rFont val="Tahoma"/>
            <family val="2"/>
          </rPr>
          <t xml:space="preserve"> и включает в себя:
Карту системной шины для соединения с основным системным блоком
Блок питания (110В/240В)
</t>
        </r>
        <r>
          <rPr>
            <b/>
            <sz val="9"/>
            <rFont val="Tahoma"/>
            <family val="2"/>
          </rPr>
          <t>4 внешние аналоговые линии (СО) + 8 "гибридных" внутренних линий (ЕХТ)</t>
        </r>
        <r>
          <rPr>
            <sz val="9"/>
            <rFont val="Tahoma"/>
            <family val="2"/>
          </rPr>
          <t xml:space="preserve">
(первые три порта СО могут быть использованы для подключения внешних источников BGM, MOH и усилителя внешнего оповещения)
3 слота для установки карт расширения: 408E/008E/000E/1PRIU
1 разъём для подключения кабеля внешних аккумуляторов
1 порт аварийной коммутации (PFT: CO-SLT)
2 порта ("сухих" контакта) для подключения датчиков и реле управления внешней нагрузкой
Звонковый генератор
Драйвер для лампы ожидания сообщения
32 (дополнительных) канала обработки ресурсов (DTMF/Dial tone/Busy tone/FSK caller-ID receiver/sender)
</t>
        </r>
      </text>
    </comment>
    <comment ref="B5" authorId="0">
      <text>
        <r>
          <rPr>
            <sz val="9"/>
            <rFont val="Tahoma"/>
            <family val="2"/>
          </rPr>
          <t xml:space="preserve">IP4EU-MEMDB-C1 устанавливается в собственный слот центрального процессора в основном системном блоке IP4EU-1632M-A KSU и необходима для: 
Подключения блоков расширения
Использования VoIP
Использования CTI
Удалённого обновления программного обеспечения центрального процессора
Увеличения каналов Автосекретаря (VRS)
Увеличения каналов и функциональности Речевой почты (VMS) (напр: уведомление на E-mail) 
</t>
        </r>
      </text>
    </comment>
    <comment ref="B6" authorId="0">
      <text>
        <r>
          <rPr>
            <sz val="9"/>
            <rFont val="Tahoma"/>
            <family val="2"/>
          </rPr>
          <t xml:space="preserve">IP4WW-EXIFB-C1 устанавливается в собственный слот в основном системном блоке IP4EU-1632M-A KSU. Каждый системный блок расширения IP4WW-1632ME-A EXP соединяется кабелем RJ45 Cat5 с основным системным блоком. Содержит три коннектора RJ45.
(Для подключения блоков расширения также требуется карта системной памяти  IP4EU-MEMDB-C1)
</t>
        </r>
      </text>
    </comment>
    <comment ref="B7" authorId="0">
      <text>
        <r>
          <rPr>
            <sz val="9"/>
            <rFont val="Tahoma"/>
            <family val="2"/>
          </rPr>
          <t xml:space="preserve">VOIPDB-C1 является картой шлюза </t>
        </r>
        <r>
          <rPr>
            <b/>
            <sz val="9"/>
            <rFont val="Tahoma"/>
            <family val="2"/>
          </rPr>
          <t>16 VoIP каналов</t>
        </r>
        <r>
          <rPr>
            <sz val="9"/>
            <rFont val="Tahoma"/>
            <family val="2"/>
          </rPr>
          <t xml:space="preserve"> и обеспечивает преобразование голоса в данные и обратно (RTP/RTCP). Устанавливается в собственный слот в основном системном блоке IP4EU-1632M-A KSU.
Содержит один Ethernet-порт. 
(Для использования любых VoIP ресурсов также требуется карта системной памяти  IP4EU-MEMDB-C1 и соответсвующие лицензии)
Пропускная способность шлюза может быть увеличена </t>
        </r>
        <r>
          <rPr>
            <b/>
            <sz val="9"/>
            <rFont val="Tahoma"/>
            <family val="2"/>
          </rPr>
          <t>до 32-х каналов</t>
        </r>
        <r>
          <rPr>
            <sz val="9"/>
            <rFont val="Tahoma"/>
            <family val="2"/>
          </rPr>
          <t xml:space="preserve"> путем установки дополнительной лицензии </t>
        </r>
        <r>
          <rPr>
            <b/>
            <sz val="9"/>
            <rFont val="Tahoma"/>
            <family val="2"/>
          </rPr>
          <t>SL-IP-CHANNEL-16 LIC</t>
        </r>
      </text>
    </comment>
    <comment ref="B8" authorId="0">
      <text>
        <r>
          <rPr>
            <sz val="9"/>
            <rFont val="Tahoma"/>
            <family val="2"/>
          </rPr>
          <t xml:space="preserve">PZ-VM21 обеспечивает дополнительные сервисы автоответчика и речевой почты через использование специальных CF-карт. Дополнительной фунцией платы PZ-VM21 является функциональность аналогового модема (V.34, 33.6kbps) для удалённого программирования SL1000. Устанавливается в собственный слот центрального процессора в основном системном блоке IP4EU-1632M-A KSU.
Содержит один слот для установки IP4WW-CFVRS-C1 или IP4WW-CFVMS-C1 (или CF-карты обновления программного обеспечения).
</t>
        </r>
      </text>
    </comment>
    <comment ref="B9" authorId="0">
      <text>
        <r>
          <rPr>
            <sz val="9"/>
            <rFont val="Tahoma"/>
            <family val="2"/>
          </rPr>
          <t xml:space="preserve">CF-карта для расширения функционала </t>
        </r>
        <r>
          <rPr>
            <b/>
            <sz val="9"/>
            <rFont val="Tahoma"/>
            <family val="2"/>
          </rPr>
          <t>Автосекретая до 4 каналов и 100 сообщений</t>
        </r>
        <r>
          <rPr>
            <sz val="9"/>
            <rFont val="Tahoma"/>
            <family val="2"/>
          </rPr>
          <t xml:space="preserve">.
Устанавливается в слот модуля PZ-VM21.
(Число каналов можно увеличить </t>
        </r>
        <r>
          <rPr>
            <b/>
            <sz val="9"/>
            <rFont val="Tahoma"/>
            <family val="2"/>
          </rPr>
          <t>до 16</t>
        </r>
        <r>
          <rPr>
            <sz val="9"/>
            <rFont val="Tahoma"/>
            <family val="2"/>
          </rPr>
          <t>, дополнително установив IP4EU-MEMDB-C1)</t>
        </r>
      </text>
    </comment>
    <comment ref="B10" authorId="0">
      <text>
        <r>
          <rPr>
            <sz val="9"/>
            <rFont val="Tahoma"/>
            <family val="2"/>
          </rPr>
          <t xml:space="preserve">CF-карта для расширения функционала Автосекретая и Речевой почты.
</t>
        </r>
        <r>
          <rPr>
            <b/>
            <sz val="9"/>
            <rFont val="Tahoma"/>
            <family val="2"/>
          </rPr>
          <t>- Автосекретарь (VRS) - 4 канала
- Речевая почта (VMS) - 2 канала, 15 часов записи</t>
        </r>
        <r>
          <rPr>
            <sz val="9"/>
            <rFont val="Tahoma"/>
            <family val="2"/>
          </rPr>
          <t>. Основные функции:
     - три персональных приветствия;
     - запись текущего соединения;
     - уведомление о поступлении нового сообщения:
               - на внутренний телефон,
               - на мобильный или домашний телефон,
               - по электронной почте с прикрепленным аудио файлом голосового сообщения;
Устанавливается в слот модуля PZ-VM21.
Число каналов VMS можно увеличить до:
- 8, дополнително установив необходимое кол-во лицензий SL-VM-CHANNEL-2 LIC
- 16, дополнително установив IP4EU-MEMDB-C1 и необходимое кол-во лицензий SL-VM-CHANNEL-2 LIC</t>
        </r>
      </text>
    </comment>
    <comment ref="B11" authorId="0">
      <text>
        <r>
          <rPr>
            <sz val="9"/>
            <rFont val="Tahoma"/>
            <family val="2"/>
          </rPr>
          <t>CF-карта для обновления программного обеспечения центрального процессора.
Устанавливается в слот модуля PZ-VM21.</t>
        </r>
      </text>
    </comment>
    <comment ref="B15" authorId="0">
      <text>
        <r>
          <rPr>
            <sz val="9"/>
            <rFont val="Tahoma"/>
            <family val="2"/>
          </rPr>
          <t xml:space="preserve">IP4WW-1PRIU-C1 устанавливается в первый или второй слоты расширения основного системного блока IP4EU-1632M-A KSU или блока расширения IP4WW-1632ME-A EXP и обеспечивает поддержку ISDN PRI Т1 или E1. Максимальное количество плат потока в системе SL1000 - три, одна плата на системный блок (в третьем блоке расширения внешние линии не поддерживаются). </t>
        </r>
      </text>
    </comment>
    <comment ref="B16" authorId="0">
      <text>
        <r>
          <rPr>
            <sz val="9"/>
            <rFont val="Tahoma"/>
            <family val="2"/>
          </rPr>
          <t xml:space="preserve">IP4WW-408E-A1 устанавливается в свободный слот расширения и обеспечивает подлючение 4 аналоговых городских линии (СО) и 8 внутренних гибридных абонентских портов (ЕХТ). Гибридный порт предназначен для подключения одного аналогового телефонного аппарата (SLT) или одного из системных многолинейных терминалов: IP4WW-12TXH-A-TEL / IP4WW-24TXH-A-TEL
Устанавливается в слоты расширения основного системного блока или системного блока расширения
Консоль IP4WW-60D DSS-A console может быть подключена только к порту №8
1 порт аварийной коммутации(PFT: CO-SLT)
Не рекомендуется устанавливать:
- в последний слот расширения любого системного блока, т.к. в нём возможно подключение только аналоговых телефонов (SLT) (внешние линии и системные многолинейные терминалы работать не будут)
- в последний системный блок расширения (в третьем блоке расширения внешние линии не поддерживаются). </t>
        </r>
      </text>
    </comment>
    <comment ref="B17" authorId="0">
      <text>
        <r>
          <rPr>
            <sz val="9"/>
            <rFont val="Tahoma"/>
            <family val="2"/>
          </rPr>
          <t xml:space="preserve">IP4WW-008E-A1 устанавливается в свободный слот расширения и обеспечивает подключение 8 внутренних гибридных абонентских портов. Гибридный порт предназначен для подключения одного аналогового телефонного аппарата (SLT) или одного из системных многолинейных терминалов: IP4WW-12TXH-A-TEL / IP4WW-24TXH-A-TEL. 
Содержит один разъём для установки дочернего модуля ISDN BRI (IP4WW-2BRIDB-C1).
Консоль IP4WW-60D DSS-A console может быть подключена только к порту №8
При установке в последний слот расширения любого системного блока обеспечивает подключение только аналоговых телефонов (SLT) 
</t>
        </r>
      </text>
    </comment>
    <comment ref="B18" authorId="0">
      <text>
        <r>
          <rPr>
            <sz val="9"/>
            <rFont val="Tahoma"/>
            <family val="2"/>
          </rPr>
          <t xml:space="preserve">IP4WW-000E-A1 предназначена для установки одного модуля 2-х интерфейсов ISDN BRI (IP4WW-2BRIDB-C1). Монтируется в свободный слот расширения любого системного блока. 
</t>
        </r>
      </text>
    </comment>
    <comment ref="B19" authorId="0">
      <text>
        <r>
          <rPr>
            <sz val="9"/>
            <rFont val="Tahoma"/>
            <family val="2"/>
          </rPr>
          <t xml:space="preserve">IP4WW-2BRIDB-C1 обеспечивает два канала ISDN BRI и является дочерним модулем к картам IP4WW-008E-A1 и IP4WW-000E-A1. Максимальное количество модулей IP4WW-2BRIDB-C1 в системе - девять, по три в первых трёх системных блоках. </t>
        </r>
      </text>
    </comment>
    <comment ref="B21" authorId="0">
      <text>
        <r>
          <rPr>
            <sz val="9"/>
            <rFont val="Tahoma"/>
            <family val="2"/>
          </rPr>
          <t xml:space="preserve">12-ти кнопочный гибридный (4-проводной) MLT
4 функциональные клавиши и клавиша навигации;
Дисплей:16 знаков x 2 строки, без подсветки;
Световой индикатор вызова;
8 выбираемых мелодий звонка; 
Личная директория, содержащая 20 номеров; 
Системная/групповая директория, содержащая 1000 номеров; 
Регулируемый угол наклона;
Встроенный блок для настенного монтажа;
Энергосберегающий режим ожидания;
</t>
        </r>
      </text>
    </comment>
    <comment ref="B22" authorId="0">
      <text>
        <r>
          <rPr>
            <sz val="9"/>
            <rFont val="Tahoma"/>
            <family val="2"/>
          </rPr>
          <t xml:space="preserve">12-ти кнопочный гибридный (4-проводной) MLT
4 функциональные клавиши и клавиша навигации;
Дисплей:16 знаков x 2 строки, без подсветки;
Световой индикатор вызова;
8 выбираемых мелодий звонка; 
Личная директория, содержащая 20 номеров; 
Системная/групповая директория, содержащая 1000 номеров; 
Регулируемый угол наклона;
Встроенный блок для настенного монтажа;
Энергосберегающий режим ожидания;
</t>
        </r>
      </text>
    </comment>
    <comment ref="B23" authorId="0">
      <text>
        <r>
          <rPr>
            <sz val="9"/>
            <rFont val="Tahoma"/>
            <family val="2"/>
          </rPr>
          <t>24-х кнопочный гибридный (4-проводной) MLT
4 функциональные клавиши и клавиша навигации;
Дисплей:16 знаков x 2 строки, без подсветки;
Световой индикатор вызова;
8 выбираемых мелодий звонка; 
Личная директория, содержащая 20 номеров; 
Системная/групповая директория, содержащая 1000 номеров; 
Регулируемый угол наклона;
Встроенный блок для настенного монтажа;
Энергосберегающий режим ожидания;</t>
        </r>
      </text>
    </comment>
    <comment ref="B24" authorId="0">
      <text>
        <r>
          <rPr>
            <sz val="9"/>
            <rFont val="Tahoma"/>
            <family val="2"/>
          </rPr>
          <t>24-х кнопочный гибридный (4-проводной) MLT
4 функциональные клавиши и клавиша навигации;
Дисплей:16 знаков x 2 строки, без подсветки;
Световой индикатор вызова;
8 выбираемых мелодий звонка; 
Личная директория, содержащая 20 номеров; 
Системная/групповая директория, содержащая 1000 номеров; 
Регулируемый угол наклона;
Встроенный блок для настенного монтажа;
Энергосберегающий режим ожидания;</t>
        </r>
      </text>
    </comment>
    <comment ref="B25" authorId="0">
      <text>
        <r>
          <rPr>
            <sz val="9"/>
            <rFont val="Tahoma"/>
            <family val="2"/>
          </rPr>
          <t>24 программируемые клавиши с индикацией;
4 функциональные клавиши и клавиша навигации
Дисплей: 24 знака x 3 строки, с подсветкой;
Подсветка наборной панели и программных клавиш; 
Порт для гарнитуры; 
Полнодуплексная громкая связь;
Трехцветный индикатор вызова;
8 выбираемых мелодий звонка; 
Личная директория, содержащая 20 номеров;
Системная/групповая директория, содержащая 1000 номеров; 
2 x RJ45 порта Ethernet для LAN и ПК (10/100 Base-TX)  
Питание : PoE (IEEE802.3af) или адаптер сети переменного тока (ОПЦИЯ - AC/DC Adapter 24V/8W INT) 
CODEC: G.711/G.729a/G.722  
Функция для обеспечения дистанционной работы на дому (обход NAT); 
Регулируемый угол наклона : 2 положения; 
Блок настенной установки (ОПЦИЯ - IP4WW-WALL MOUNT UNIT)
Лицензия не требуется</t>
        </r>
      </text>
    </comment>
    <comment ref="B26" authorId="0">
      <text>
        <r>
          <rPr>
            <sz val="9"/>
            <rFont val="Tahoma"/>
            <family val="2"/>
          </rPr>
          <t>24 программируемые клавиши с индикацией;
4 функциональные клавиши и клавиша навигации
Дисплей: 24 знака x 3 строки, с подсветкой;
Подсветка наборной панели и программных клавиш; 
Порт для гарнитуры; 
Полнодуплексная громкая связь;
Трехцветный индикатор вызова;
8 выбираемых мелодий звонка; 
Личная директория, содержащая 20 номеров;
Системная/групповая директория, содержащая 1000 номеров; 
2 x RJ45 порта Ethernet для LAN и ПК (10/100 Base-TX)  
Питание : PoE (IEEE802.3af) или адаптер сети переменного тока (ОПЦИЯ - AC/DC Adapter 24V/8W INT) 
CODEC: G.711/G.729a/G.722  
Функция для обеспечения дистанционной работы на дому (обход NAT); 
Регулируемый угол наклона : 2 положения; 
Блок настенной установки (ОПЦИЯ - IP4WW-WALL MOUNT UNIT)
Лицензия не требуется</t>
        </r>
      </text>
    </comment>
    <comment ref="B29" authorId="0">
      <text>
        <r>
          <rPr>
            <sz val="9"/>
            <rFont val="Tahoma"/>
            <family val="2"/>
          </rPr>
          <t>гибридная (4-проводная);
60 программируемых клавиш со световой индикацией; 
Регулируемый угол наклона;
Встроенный блок настенной установки;
Энергосберегающий режим ожидания;
Может использоваться: 
1) ОПЕРАТОРОМ как DSS-консоль (прямой вызов абонента);
2) АДМИНИСТРАТОРОМ ГОСТИНИЦЫ (до 108 номеров, тербуется лицензия SL-SYS-HOTEL LIC) в переключаемых режимах:
- DSS-консоль (прямой вызов абонента);
- Режим будильника: установка и отмена / индикация пропущенного звонка будильника
- Режим состояния номера:
     - свободен / занят
     - вызов горничной,
     - горничная в номере,
     - требуется осмотр номера.</t>
        </r>
      </text>
    </comment>
    <comment ref="B30" authorId="0">
      <text>
        <r>
          <rPr>
            <sz val="9"/>
            <rFont val="Tahoma"/>
            <family val="2"/>
          </rPr>
          <t>гибридная (4-проводная);
60 программируемых клавиш со световой индикацией; 
Регулируемый угол наклона;
Встроенный блок настенной установки;
Энергосберегающий режим ожидания;
Может использоваться: 
1) ОПЕРАТОРОМ как DSS-консоль (прямой вызов абонента);
2) АДМИНИСТРАТОРОМ ГОСТИНИЦЫ (до 108 номеров, требуется лицензия SL-SYS-HOTEL LIC) в переключаемых режимах:
- DSS-консоль (прямой вызов абонента);
- Режим будильника: установка и отмена / индикация пропущенного звонка будильника
- Режим состояния номера:
     - свободен / занят
     - вызов горничной,
     - горничная в номере,
     - требуется осмотр номера.</t>
        </r>
      </text>
    </comment>
    <comment ref="B33" authorId="0">
      <text>
        <r>
          <rPr>
            <sz val="9"/>
            <rFont val="Tahoma"/>
            <family val="2"/>
          </rPr>
          <t xml:space="preserve">Индикация ожидающих сообщений голосовой почты
Желтая клавиша удержания вызова (Hold) для доступа к функциям перенаправления вызова корпоративной АТС
3 ячейки памяти с прямым доступом и 10 ячеек памяти адресной книги для хранения наиболее востребованных номеров телефонов
Клавиша повторного набора для быстрого вызова последнего набранного номера
Клавиша временного запоминания набранного номера
Выбор рингтона. Это позволит различать звонящие в комнате телефоны
Клавиша выключения микрофона для консультации с коллегами без участия собеседника
Питание от линии связи и отсутствие дополнительных батарей
</t>
        </r>
      </text>
    </comment>
    <comment ref="B34" authorId="0">
      <text>
        <r>
          <rPr>
            <sz val="9"/>
            <rFont val="Tahoma"/>
            <family val="2"/>
          </rPr>
          <t>Индикация ожидающих сообщений голосовой почты
Желтая клавиша удержания вызова (Hold) для доступа к функциям перенаправления вызова корпоративной АТС
10 ячеек памяти с прямым доступом и 10 ячеек памяти адресной книги для хранения наиболее востребованных номеров телефонов
Клавиша повторного набора для быстрого вызова последнего набранного номера
Клавиша временного запоминания набранного номера
Выбор рингтона. Это позволит различать звонящие в комнате телефоны
Клавиша выключения микрофона для консультации с коллегами без участия собеседника
Питание от линии связи и отсутствие дополнительных батарей
Отображение времени на дисплее в режиме ожидания
Отображение набранного номера вызываемого абонента для контроля правильности набора
Отображение номера вызывающего абонента при входящем вызове
Журнал пропущенных за время отсутствия вызовов. Мигающая индикация наличия пропущенных вызовов и отдельная клавиша доступа к журналу пропущенных вызовов
Спикерфон для ведения переговоров без отрыва от текущих дел
Клавиша контроля содержимого ячеек памяти с прямым доступом
Контроль длительности разговора (клавиша таймера). Полезная функция для случаев, когда вызовы тарифицируются
Клавиши работы с ячейками памяти адресной книги телефона и клавиши ячеек памяти с прямым доступом для хранения наиболее востребованных номеров телефонов</t>
        </r>
      </text>
    </comment>
    <comment ref="B77" authorId="0">
      <text>
        <r>
          <rPr>
            <sz val="9"/>
            <rFont val="Tahoma"/>
            <family val="2"/>
          </rPr>
          <t>SL-IP-SIPTRK-1 LIC позволяет подключить один SIP-транк. 
4 лицензии поставляются бесплатно в базовой комплектации УПАТС SL1000 (VoIP шлюз в базовую комплектацию не входит)
Максимально 32 канала.</t>
        </r>
      </text>
    </comment>
    <comment ref="B84" authorId="0">
      <text>
        <r>
          <rPr>
            <sz val="9"/>
            <rFont val="Tahoma"/>
            <family val="2"/>
          </rPr>
          <t>SL-SYS-3RD-CTI LIC активирует интерфейс 3rd party Computer Telephony Integration (СTI) для внешних Приложений сторонних Производителей.</t>
        </r>
      </text>
    </comment>
    <comment ref="B83" authorId="0">
      <text>
        <r>
          <rPr>
            <sz val="9"/>
            <rFont val="Tahoma"/>
            <family val="2"/>
          </rPr>
          <t>SL-IP-SIPEXT-1 LIC позволяет подключить одного SIP-абонента сторонних Производителей.
Максимально - 64 абонентских подключений.</t>
        </r>
      </text>
    </comment>
    <comment ref="B78" authorId="0">
      <text>
        <r>
          <rPr>
            <sz val="9"/>
            <rFont val="Tahoma"/>
            <family val="2"/>
          </rPr>
          <t>SL-IP-ENCRYPTION LIC открывает функционал шифрования трафика между IP-телефонами (IP4WW-24TIXH-C-TEL) и УПАТС SL1000.</t>
        </r>
      </text>
    </comment>
    <comment ref="B79" authorId="0">
      <text>
        <r>
          <rPr>
            <sz val="9"/>
            <rFont val="Tahoma"/>
            <family val="2"/>
          </rPr>
          <t>SL-IP-NAPT LIC позволяет IP-телефонам IP4WW-24TIXH-C-TEL работать за NAT</t>
        </r>
      </text>
    </comment>
    <comment ref="B80" authorId="0">
      <text>
        <r>
          <rPr>
            <sz val="9"/>
            <rFont val="Tahoma"/>
            <family val="2"/>
          </rPr>
          <t>SL Desktop Suite LIC</t>
        </r>
        <r>
          <rPr>
            <sz val="9"/>
            <rFont val="Tahoma"/>
            <family val="2"/>
          </rPr>
          <t xml:space="preserve"> требуется на каждое рабочее место и позволяет:
1. Использовать Deskset Mode - Приложение для управления системным терминалом IP4WW- 12/24TXH-A-TEL (до 128 рабочих мест). Не требует шлюза IP4WW-VOIPDB-C1 (текщий разговор через трубку терминала).
     - набор номера, ответ за звонки, разъединение, удержание, переадресация, конференция, парковка, вмешательство и пр.
     - отображения на клавишах системных терминалов состояния абонентов с помощью клавиш DSS, программируемых с клавиатуры;
     - журнал вызовов / ускоренный набор;
     - всплывающие окна в Outlook, интеграция с контактами Outlook, "звонок-в-один-клик"
2. Организовывать рабочее телефонное место на базе ПК - Softphone Mode. Всего не более 16-ти VoIP подключений. Требуется шлюз IP4WW-VOIPDB-C1 (текщий разговор через отдельно приобретаемую USB-трубку).
</t>
        </r>
        <r>
          <rPr>
            <i/>
            <sz val="9"/>
            <rFont val="Tahoma"/>
            <family val="2"/>
          </rPr>
          <t>Минимальные требования к ПК:
Процессор Pentium 3. 1GHz или выше;
Доступное дисковое пространство 1GB RAM \ 200MB
Сетевая плата/звуковая карта/динамики/микрофон или аудиоустройство для подключения к порту USB для программного телефона;
Операционные системы:
Windows XP Pro SP2 (или выше)
Windows Vista Business
Windows Professional (32 или 64 BIT)</t>
        </r>
      </text>
    </comment>
    <comment ref="B82" authorId="0">
      <text>
        <r>
          <rPr>
            <sz val="9"/>
            <rFont val="Tahoma"/>
            <family val="2"/>
          </rPr>
          <t>SL-SYS-HOTEL LIC открывает встроенный функционал гостиничного сервиса:
Регистрация \ отбытие:
Ограничение платных вызовов (при отбытии);
Звонок будильника;
Состояние номера;
Распечатка состояния номера;
Осуществление контроля с консоли DSS:
Состояния номера;
Состояния звонка будильника;
Ожидающие сообщения;
Не беспокоить;
Контроль номера (радионяня);
Набор одной цифрой;
Ограничение звонков в соседние номера;
При интеграции речевой InMail требуется лицензия на расширенные функции InMail SL-VM-ADVANCE LIC</t>
        </r>
      </text>
    </comment>
    <comment ref="B81" authorId="0">
      <text>
        <r>
          <rPr>
            <sz val="9"/>
            <rFont val="Tahoma"/>
            <family val="2"/>
          </rPr>
          <t xml:space="preserve">SL-SYS-MOBILE-1 LIC позволяет регистрировать один мобильный телефон (GSM) в качестве внутренного абонента УПАТС NEC SL1000 - Mobile Extension (ME). 
При входящем вызове, абонент ME получает индивидуальный или ОДНОВРЕМЕННЫЙ звонок на внутреннем телефоне и мобильном телефоне (GSM). В случае принятия этого вызова на мобильный телефон (GSM), абоненту ME, доступны функции, характерные для внутреннего аналогового телефона УПАТС: перевод вызова сокращенным набором, установка конференции и т.п.
Абонент ME имеет доступ (к) и управление ящиком Речевой почты InMail.
Абоненту ME доступна функция Call Back (для звонков в роуминге). Функция доступна при наличии дополнительного (специально выделенного) "городского" номера.
Абонент ME имеет возможность удаленно отвечать на звонок в домофон.
Абонент ME имеет возможность автодозвона из системной памяти УПАТС.
Абонент ME имеет возможность быть участником группы, на которую перенаправляются определенные входящие вызовы.
Абонент ME имеет возможность включать или выключать вышеописанный сервис с мобильного телефона (GSM). Функция доступна при наличии дополнительного (специально выделенного) "городского" номера.
В базовой комплектации бесплатно поставляются 4 лицензии SL-SYS-MOBILE-1 LIC
</t>
        </r>
      </text>
    </comment>
    <comment ref="B74" authorId="0">
      <text>
        <r>
          <rPr>
            <sz val="9"/>
            <rFont val="Tahoma"/>
            <family val="2"/>
          </rPr>
          <t xml:space="preserve">SL-VM-ADVANCE LIC открывает доступ к расширенному сервису Речевой почты InMail. 
Уведомления на E-Mail.
Уведомления по нескольким номерам и по расписанию.
Безусловная переадресация вызова на указанные номера/последовательная переадресация вызова (на ряд указанных номеров).
Дополнительная защита паролём.
Голосовая почта для гостиниц:
     - активация ящика при регистрации (сообщения и приветствия в ящике устанавливаются  заново),
     - дезактивация ящика при расчёте,
</t>
        </r>
      </text>
    </comment>
    <comment ref="B75" authorId="0">
      <text>
        <r>
          <rPr>
            <sz val="9"/>
            <rFont val="Tahoma"/>
            <family val="2"/>
          </rPr>
          <t>SL-VM-CHANNEL-2 LIC открывает дополнительные два канала Речевой почты InMail</t>
        </r>
      </text>
    </comment>
    <comment ref="B45" authorId="0">
      <text>
        <r>
          <rPr>
            <sz val="9"/>
            <rFont val="Tahoma"/>
            <family val="2"/>
          </rPr>
          <t>Основные функции:  
- Автоответ (Auto answer)
- Индикация имени (Calling name display)
- Определитель номера (Calling line (CLIP) display) 24 цифры
- Память на 50 последних вызовов (входящих, исходящих, пропущенных, отклонённых)
- Аудио высокой четкости (CAT-iq – HD audio)
- Время в режиме ожидания - не менее 160 часов
- Время в режиме разговора - не менее 20 часов
- Цветной графический TFT дисплей 1.44”, 128х128 пикселей (65К) с подсветкой
- Разъём подключения гарнитуры,
- Класс защиты IP40
- Кнопка SOS
- Карта памяти micro SD
- Записная книжка 200 номеров
- Обновление ПО "по воздуху"  
- Спикерфон
- Вибрация
- Интегрированная клипса
- Две встроенные антены для увеличения зоны действия и чувствительности в условиях радиоотражений
- Встроенный microUSB для альтернативной зарядки
- Регистация в 10 микросотовых DECT сетях
Интеграция с Приложениями унифицированных коммуникаций:
- "Корпоративный справочник" (Central directory)
- Определение местоположения (Location detection)
- Контакт Центр: отображение присутствия абонентов</t>
        </r>
      </text>
    </comment>
    <comment ref="B46" authorId="0">
      <text>
        <r>
          <rPr>
            <sz val="9"/>
            <rFont val="Tahoma"/>
            <family val="2"/>
          </rPr>
          <t>Основные функции:  
- Автоответ (Auto answer)
- Индикация имени (Calling name display)
- Определитель номера (Calling line (CLIP) display) 24 цифры
- Память на 50 последних вызовов (входящих, исходящих, пропущенных, отклонённых)
- Аудио высокой четкости (CAT-iq – HD audio)
- Время в режиме ожидания - не менее 160 часов
- Время в режиме разговора - не менее 20 часов
- Цветной графический TFT дисплей 2”, 176х220 пикселей (65К) с подсветкой
- Разъём подключения гарнитуры,
- Класс защиты IP40
- Кнопка SOS
- Карта памяти micro SD
- Записная книжка 200 номеров
- Обновление ПО "по воздуху"  
- Спикерфон
- Вибрация
- Интегрированная клипса
- Встроенный microUSB для альтернативной зарядки
- Поддержка расширяемого языка разметки (XML)
- 4 специальные кнопки для быстрого доступа в меню или скоростного набора
- Две встроенные антены для увеличения зоны действия и чувствительности в условиях радиоотражений
- Регистация в 10 микросотовых DECT сетях
- Цвет светло-серый
Интеграция с Приложениями унифицированных коммуникаций:
- "Корпоративный справочник" (Central directory)
- Определение местоположения (Location detection)
- Контакт Центр: отображение присутствия абонентов
- Рассылки СМС (Messaging)</t>
        </r>
      </text>
    </comment>
    <comment ref="B47" authorId="0">
      <text>
        <r>
          <rPr>
            <sz val="9"/>
            <rFont val="Tahoma"/>
            <family val="2"/>
          </rPr>
          <t>Основные функции:  
- Автоответ (Auto answer)
- Индикация имени (Calling name display)
- Определитель номера (Calling line (CLIP) display) 24 цифры
- Память на 50 последних вызовов (входящих, исходящих, пропущенных, отклонённых)
- Аудио высокой четкости (CAT-iq – HD audio)
- Время в режиме ожидания - не менее 160 часов
- Время в режиме разговора - не менее 20 часов
- Цветной графический TFT дисплей 2”, 176х220 пикселей (65К) с подсветкой
- Разъём подключения гарнитуры,
- Класс защиты IP40
- Кнопка SOS
- Карта памяти micro SD
- Записная книжка 200 номеров
- Обновление ПО "по воздуху"  
- Спикерфон
- Вибрация
- Интегрированная клипса
- Встроенный microUSB для альтернативной зарядки
- Поддержка расширяемого языка разметки (XML)
- 4 специальные кнопки для быстрого доступа в меню или скоростного набора
- Две встроенные антены для увеличения зоны действия и чувствительности в условиях радиоотражений
- Регистация в 10 микросотовых DECT сетях
- Цвет темно-серый
Интеграция с Приложениями унифицированных коммуникаций:
- "Корпоративный справочник" (Central directory)
- Определение местоположения (Location detection)
- Контакт Центр: отображение присутствия абонентов
- Рассылки СМС (Messaging)</t>
        </r>
      </text>
    </comment>
    <comment ref="B54" authorId="0">
      <text>
        <r>
          <rPr>
            <b/>
            <sz val="9"/>
            <rFont val="Tahoma"/>
            <family val="2"/>
          </rPr>
          <t>Компактная пейджер-радиотрубка.</t>
        </r>
        <r>
          <rPr>
            <sz val="9"/>
            <rFont val="Tahoma"/>
            <family val="2"/>
          </rPr>
          <t xml:space="preserve">
Основные функции:  
- Автоответ (Auto answer)
- Индикация имени (Calling name display)
- Определитель номера (Calling line (CLIP) display) 12 цифр
- Время в режиме ожидания - не менее 80 часов
- Время в режиме разговора - не менее 8 часов
- Монохромный графический ЖКД: 3 текстовые строки (или комбинация первых 2 строк для большего текста)
и 1 строка символов
- Класс защиты IP20
- Кнопка SOS
- Записная книжка 5 номеров
- Обновление ПО "по воздуху"  
- Спикерфон
- Вибрация
Интеграция с Приложениями унифицированных коммуникаций:
- "Корпоративный справочник" (Central directory)
- Определение местоположения (Location detection)
- Контакт Центр: отображение присутствия абонентов
- Рассылки СМС (Messaging)</t>
        </r>
      </text>
    </comment>
    <comment ref="B57" authorId="0">
      <text>
        <r>
          <rPr>
            <sz val="9"/>
            <rFont val="Tahoma"/>
            <family val="2"/>
          </rPr>
          <t>Зарядное устройство в комплекте с адаптером питания для M155v DECT Messenger.
Приобретается отдельно (не входит в комплект M155v DECT Messenger).</t>
        </r>
      </text>
    </comment>
    <comment ref="B56" authorId="0">
      <text>
        <r>
          <rPr>
            <sz val="9"/>
            <rFont val="Tahoma"/>
            <family val="2"/>
          </rPr>
          <t>Ременная клипса для M155v DECT Messenger.
Приобретается отдельно (не входит в комплект M155v DECT Messenger).</t>
        </r>
      </text>
    </comment>
    <comment ref="B48" authorId="0">
      <text>
        <r>
          <rPr>
            <sz val="9"/>
            <rFont val="Tahoma"/>
            <family val="2"/>
          </rPr>
          <t>Зарядное устройство (без адаптера питания) для G266 и G566.
Приобретается отдельно (не входит в комплект радиотрубок).
Содержит дополнительный слот для зарядки резервного аккумулятора.</t>
        </r>
      </text>
    </comment>
    <comment ref="B55" authorId="0">
      <text>
        <r>
          <rPr>
            <sz val="9"/>
            <rFont val="Tahoma"/>
            <family val="2"/>
          </rPr>
          <t>Ремень на запястье руки для M155v DECT Messenger.
Приобретается отдельно (не входит в комплект M155v DECT Messenger).</t>
        </r>
      </text>
    </comment>
    <comment ref="B58" authorId="0">
      <text>
        <r>
          <rPr>
            <b/>
            <sz val="9"/>
            <rFont val="Tahoma"/>
            <family val="2"/>
          </rPr>
          <t>Промышленная радиотрубка.</t>
        </r>
        <r>
          <rPr>
            <sz val="9"/>
            <rFont val="Tahoma"/>
            <family val="2"/>
          </rPr>
          <t xml:space="preserve">
Основные функции:  
- Автоответ (Auto answer)
- Индикация имени (Calling name display)
- Определитель номера (Calling line (CLIP) display) 24 цифры
- Память на 50 последних вызовов
- Время в режиме ожидания - не менее 120 часов
- Время в режиме разговора - не менее 10 часов
- Цветной графический TFT дисплей 1,8”, 160х128 пикселей (262K) с подсветкой
- Пиктограммное меню
- Разъём подключения гарнитуры,
- Интеграция Bluetooth-модуля для подключения гарнитуры
- Класс защиты IP54
- Сертификат IECEx (ATEX)
- Кнопка SOS
- Функция man-down
- Записная книжка 200 номеров
- Обновление ПО "по воздуху"  
- Спикерфон
- Вибрация
- Интегрированная клипса
- Две встроенные антены для увеличения зоны действия и чувствительности в условиях радиоотражений
- Регистация в 8 микросотовых DECT сетях
- Цвет темно-серый
Интеграция с Приложениями унифицированных коммуникаций:
- "Корпоративный справочник" (Central directory)
- Определение местоположения (Location detection)
- Контакт Центр: отображение присутствия абонентов
- Рассылки СМС (Messaging)</t>
        </r>
      </text>
    </comment>
    <comment ref="B59" authorId="0">
      <text>
        <r>
          <rPr>
            <b/>
            <sz val="9"/>
            <rFont val="Tahoma"/>
            <family val="2"/>
          </rPr>
          <t>Промышленная радиотрубка.</t>
        </r>
        <r>
          <rPr>
            <sz val="9"/>
            <rFont val="Tahoma"/>
            <family val="2"/>
          </rPr>
          <t xml:space="preserve">
Основные функции:  
- Автоответ (Auto answer)
- Индикация имени (Calling name display)
- Определитель номера (Calling line (CLIP) display) 24 цифры
- Память на 50 последних вызовов
- Время в режиме ожидания - не менее 120 часов
- Время в режиме разговора - не менее 10 часов
- Цветной графический TFT дисплей 1,8”, 160х128 пикселей (262K) с подсветкой 
- Пиктограммное меню
- Разъём подключения гарнитуры,
- Интеграция Bluetooth-модуля для подключения гарнитуры
- Класс защиты IP54
- Сертификат IECEx (ATEX)
- Кнопка SOS
- Функция man-down
- Записная книжка 200 номеров
- Обновление ПО "по воздуху"  
- Спикерфон
- Вибрация
- Интегрированная клипса
- Две встроенные антены для увеличения зоны действия и чувствительности в условиях радиоотражений
- Регистация в 8 микросотовых DECT сетях
- Цвет темно-серый
Интеграция с Приложениями унифицированных коммуникаций:
- "Корпоративный справочник" (Central directory)
- Определение местоположения (Location detection)
- Контакт Центр: отображение присутствия абонентов
- Рассылки СМС (Messaging)</t>
        </r>
      </text>
    </comment>
    <comment ref="B60" authorId="0">
      <text>
        <r>
          <rPr>
            <sz val="9"/>
            <rFont val="Tahoma"/>
            <family val="2"/>
          </rPr>
          <t>Зарядное устройство (без адаптера питания) для I755d.
Приобретается отдельно (не входит в комплект радиотрубок).
Содержит дополнительный слот для зарядки резервного аккумулятора.</t>
        </r>
      </text>
    </comment>
    <comment ref="B61" authorId="0">
      <text>
        <r>
          <rPr>
            <sz val="9"/>
            <rFont val="Tahoma"/>
            <family val="2"/>
          </rPr>
          <t>Зарядное устройство (без адаптера питания) для I755s.
Приобретается отдельно (не входит в комплект радиотрубок).
Содержит дополнительный слот для зарядки резервного аккумулятора.</t>
        </r>
      </text>
    </comment>
    <comment ref="B62" authorId="0">
      <text>
        <r>
          <rPr>
            <sz val="9"/>
            <rFont val="Tahoma"/>
            <family val="2"/>
          </rPr>
          <t>Адаптер питания для I755x Desktop Charger.
Приобретается отдельно (не входит в комплект зарядного устройства или радиотрубок).</t>
        </r>
      </text>
    </comment>
    <comment ref="B63" authorId="0">
      <text>
        <r>
          <rPr>
            <sz val="9"/>
            <rFont val="Tahoma"/>
            <family val="2"/>
          </rPr>
          <t>Карта дополнительной памяти форм-фактора SIM для установки в I755x. 
На карте может храниться:
- личный телефонный справочник,
- регистрационные данные радиотрубки (до 4-х DECT сетей)
Использование карты даёт возможность "мгновенной" замены радиотрубки путём перестановки карты.</t>
        </r>
      </text>
    </comment>
    <comment ref="B64" authorId="0">
      <text>
        <r>
          <rPr>
            <sz val="9"/>
            <rFont val="Tahoma"/>
            <family val="2"/>
          </rPr>
          <t>Резервный аккумулятор радиотрубки для I755d</t>
        </r>
      </text>
    </comment>
    <comment ref="B65" authorId="0">
      <text>
        <r>
          <rPr>
            <sz val="9"/>
            <rFont val="Tahoma"/>
            <family val="2"/>
          </rPr>
          <t>Резервный аккумулятор радиотрубки для I755d</t>
        </r>
      </text>
    </comment>
    <comment ref="B67" authorId="0">
      <text>
        <r>
          <rPr>
            <sz val="9"/>
            <rFont val="Tahoma"/>
            <family val="2"/>
          </rPr>
          <t xml:space="preserve">Гарнитура Bluetooth интегрируется с радиотрубокой I755.
</t>
        </r>
        <r>
          <rPr>
            <b/>
            <i/>
            <sz val="9"/>
            <rFont val="Tahoma"/>
            <family val="2"/>
          </rPr>
          <t>Внимание!</t>
        </r>
        <r>
          <rPr>
            <i/>
            <sz val="9"/>
            <rFont val="Tahoma"/>
            <family val="2"/>
          </rPr>
          <t xml:space="preserve"> При использовании этой гарнитуры, необходимо отвечать на входящий вызов не позднее 4-го "гудка". После этого ответ на вызов с гарнитуры не возможен.</t>
        </r>
      </text>
    </comment>
    <comment ref="B66" authorId="0">
      <text>
        <r>
          <rPr>
            <sz val="9"/>
            <rFont val="Tahoma"/>
            <family val="2"/>
          </rPr>
          <t>Модуль Bluetooth устанавливается в радиотрубоку I755 для интеграции беспроводной гарнитуры.</t>
        </r>
      </text>
    </comment>
    <comment ref="B49" authorId="0">
      <text>
        <r>
          <rPr>
            <sz val="9"/>
            <rFont val="Tahoma"/>
            <family val="2"/>
          </rPr>
          <t>Адаптер питания для Gx66 Desktop ChargerC.
Приобретается отдельно (не входит в комплект зарядного устройства или радиотрубок).</t>
        </r>
      </text>
    </comment>
    <comment ref="B53" authorId="0">
      <text>
        <r>
          <rPr>
            <sz val="9"/>
            <rFont val="Tahoma"/>
            <family val="2"/>
          </rPr>
          <t>Запасная пластковая прозрачная заглушка. Устанавливается в верхней части радиотрубок G266 и G566 для защиты именной бумажной этикетки.</t>
        </r>
      </text>
    </comment>
    <comment ref="B50" authorId="0">
      <text>
        <r>
          <rPr>
            <sz val="9"/>
            <rFont val="Tahoma"/>
            <family val="2"/>
          </rPr>
          <t>Резервный аккумулятор радиотрубок: G266, G566 и ML440</t>
        </r>
      </text>
    </comment>
    <comment ref="B51" authorId="0">
      <text>
        <r>
          <rPr>
            <sz val="9"/>
            <rFont val="Tahoma"/>
            <family val="2"/>
          </rPr>
          <t xml:space="preserve">Зарядное устройство (без адаптера питания) для одновременной зарядки </t>
        </r>
        <r>
          <rPr>
            <b/>
            <sz val="9"/>
            <rFont val="Tahoma"/>
            <family val="2"/>
          </rPr>
          <t>шести радиотрубок</t>
        </r>
        <r>
          <rPr>
            <sz val="9"/>
            <rFont val="Tahoma"/>
            <family val="2"/>
          </rPr>
          <t xml:space="preserve"> G266 и G566.</t>
        </r>
      </text>
    </comment>
    <comment ref="B52" authorId="0">
      <text>
        <r>
          <rPr>
            <sz val="9"/>
            <rFont val="Tahoma"/>
            <family val="2"/>
          </rPr>
          <t>Адаптер питания для Gx66 Multi Charger Rack.</t>
        </r>
      </text>
    </comment>
    <comment ref="B68" authorId="0">
      <text>
        <r>
          <rPr>
            <sz val="9"/>
            <rFont val="Tahoma"/>
            <family val="2"/>
          </rPr>
          <t>Зарядное устройство в комплекте с адаптером питания для одновременной зарядки шести радиотрубок I755. Содержит шесть дополнительных слотов для зарядки резервных аккумуляторов.</t>
        </r>
      </text>
    </comment>
    <comment ref="B88" authorId="0">
      <text>
        <r>
          <rPr>
            <sz val="9"/>
            <rFont val="Tahoma"/>
            <family val="2"/>
          </rPr>
          <t>NEC SIP License SL Series позволяет подключить одну радиотрубку IP-DECT.
Всего не более 16-ти VoIP подключений.</t>
        </r>
      </text>
    </comment>
    <comment ref="B85" authorId="0">
      <text>
        <r>
          <rPr>
            <sz val="9"/>
            <rFont val="Tahoma"/>
            <family val="2"/>
          </rPr>
          <t>SL-SYS-XMLPro-LIC открывает доступ к расширяемому языку разметки (eXtensible Markup Language)</t>
        </r>
      </text>
    </comment>
    <comment ref="B36" authorId="0">
      <text>
        <r>
          <rPr>
            <sz val="9"/>
            <rFont val="Tahoma"/>
            <family val="2"/>
          </rPr>
          <t xml:space="preserve">Возможное количество AP400 при подключении к SL1000 - </t>
        </r>
        <r>
          <rPr>
            <b/>
            <sz val="9"/>
            <rFont val="Tahoma"/>
            <family val="2"/>
          </rPr>
          <t xml:space="preserve">16. </t>
        </r>
        <r>
          <rPr>
            <sz val="9"/>
            <rFont val="Tahoma"/>
            <family val="2"/>
          </rPr>
          <t xml:space="preserve">Харектеристики:
• Поддержка протоколов PROTIMS (SV8300) ISIP (SV8100&amp;SL100) и </t>
        </r>
        <r>
          <rPr>
            <b/>
            <sz val="9"/>
            <rFont val="Tahoma"/>
            <family val="2"/>
          </rPr>
          <t>StandardSIP</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t>
        </r>
        <r>
          <rPr>
            <sz val="9"/>
            <rFont val="Tahoma"/>
            <family val="2"/>
          </rPr>
          <t xml:space="preserve">• Физические размеры: 145 x 43 x 174, 
• Эксплуатация: 
     - внешняя температура (без использования защитной коробки): -5 C ... 45 C
     - влажность окужающего воздуха: 5% - 95 %
</t>
        </r>
        <r>
          <rPr>
            <b/>
            <sz val="9"/>
            <rFont val="Tahoma"/>
            <family val="2"/>
          </rPr>
          <t xml:space="preserve">
• Опциональная поддержка аудио кодека G.729ab</t>
        </r>
      </text>
    </comment>
    <comment ref="B39" authorId="0">
      <text>
        <r>
          <rPr>
            <sz val="9"/>
            <rFont val="Tahoma"/>
            <family val="2"/>
          </rPr>
          <t xml:space="preserve">Возможное количество AP400Е при подключении к SL1000 - </t>
        </r>
        <r>
          <rPr>
            <b/>
            <sz val="9"/>
            <rFont val="Tahoma"/>
            <family val="2"/>
          </rPr>
          <t>16</t>
        </r>
        <r>
          <rPr>
            <sz val="9"/>
            <rFont val="Tahoma"/>
            <family val="2"/>
          </rPr>
          <t xml:space="preserve">. Харектеристики:
• Поддержка протоколов PROTIMS (SV8300) ISIP (SV8100&amp;SL100) и </t>
        </r>
        <r>
          <rPr>
            <b/>
            <sz val="9"/>
            <rFont val="Tahoma"/>
            <family val="2"/>
          </rPr>
          <t>StandardSIP</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 Физические размеры: 145 x 43 x 174, 
• Эксплуатация: 
     - внешняя температура (без использования защитной коробки): -5 C ... 45 C
     - влажность окужающего воздуха: 5% - 95 %
</t>
        </r>
        <r>
          <rPr>
            <b/>
            <sz val="9"/>
            <rFont val="Tahoma"/>
            <family val="2"/>
          </rPr>
          <t>• Опциональная поддержка аудио кодека G.729ab
• Разъём для подключения внешней антенны</t>
        </r>
      </text>
    </comment>
    <comment ref="B37" authorId="0">
      <text>
        <r>
          <rPr>
            <sz val="9"/>
            <rFont val="Tahoma"/>
            <family val="2"/>
          </rPr>
          <t xml:space="preserve">Возможное количество AP400С при подключении к SL1000 - </t>
        </r>
        <r>
          <rPr>
            <b/>
            <sz val="9"/>
            <rFont val="Tahoma"/>
            <family val="2"/>
          </rPr>
          <t>16</t>
        </r>
        <r>
          <rPr>
            <sz val="9"/>
            <rFont val="Tahoma"/>
            <family val="2"/>
          </rPr>
          <t xml:space="preserve">. Харектеристики:
• Поддержка протоколов  ISIP (SV8100&amp;SL100) </t>
        </r>
        <r>
          <rPr>
            <b/>
            <i/>
            <sz val="9"/>
            <rFont val="Tahoma"/>
            <family val="2"/>
          </rPr>
          <t>ТОЛЬКО</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 Физические размеры: 145 x 43 x 174, 
• Эксплуатация: 
     - внешняя температура (без использования защитной коробки): -5 C ... 45 C
     - влажность окужающего воздуха: 5% - 95 %
</t>
        </r>
      </text>
    </comment>
    <comment ref="B38" authorId="0">
      <text>
        <r>
          <rPr>
            <sz val="9"/>
            <rFont val="Tahoma"/>
            <family val="2"/>
          </rPr>
          <t xml:space="preserve">Возможное количество AP400S при подключении к SL1000 - </t>
        </r>
        <r>
          <rPr>
            <b/>
            <sz val="9"/>
            <rFont val="Tahoma"/>
            <family val="2"/>
          </rPr>
          <t>10</t>
        </r>
        <r>
          <rPr>
            <sz val="9"/>
            <rFont val="Tahoma"/>
            <family val="2"/>
          </rPr>
          <t xml:space="preserve">. Харектеристики:
• Поддержка протоколов  ISIP (SV8100&amp;SL100) </t>
        </r>
        <r>
          <rPr>
            <b/>
            <i/>
            <sz val="9"/>
            <rFont val="Tahoma"/>
            <family val="2"/>
          </rPr>
          <t>ТОЛЬКО</t>
        </r>
        <r>
          <rPr>
            <sz val="9"/>
            <rFont val="Tahoma"/>
            <family val="2"/>
          </rPr>
          <t xml:space="preserve">
• Поддержка 12-ти каналов связи (не менее 11 одновременных вызовов в мультисистеме)
• Аудио высокой четкости в соответствии с CAT-IQ (G.722)
• Передача Имени и номер вызывающего абонента
• Индикация ожидающего сообщения
• Возможность интеграции с Центральной директорией
• Возможность массовая рассылка сообщений LRMS сообщений
• Монтаж на стену или потолок (изменяемый угол наклона антенны)
• Питание PoE (IEEE802.3af) 
• Совместимость с GAP/CAP, 
• Поддержка бесшовного хэндовера, 
• Поддержка аудио кодеков: G.711, G.726 ADPCM
• Физические размеры: 145 x 43 x 174, 
• Эксплуатация: 
     - внешняя температура (без использования защитной коробки): -5 C ... 45 C
     - влажность окужающего воздуха: 5% - 95 %</t>
        </r>
      </text>
    </comment>
    <comment ref="B40" authorId="0">
      <text>
        <r>
          <rPr>
            <sz val="9"/>
            <rFont val="Tahoma"/>
            <family val="2"/>
          </rPr>
          <t xml:space="preserve">Для подключения к </t>
        </r>
        <r>
          <rPr>
            <b/>
            <sz val="9"/>
            <rFont val="Tahoma"/>
            <family val="2"/>
          </rPr>
          <t>AP400E</t>
        </r>
      </text>
    </comment>
    <comment ref="B41" authorId="0">
      <text>
        <r>
          <rPr>
            <sz val="9"/>
            <rFont val="Tahoma"/>
            <family val="2"/>
          </rPr>
          <t>Оциональная карта поддержки кодека G.729 для установки в АР400 и АР400Е</t>
        </r>
      </text>
    </comment>
    <comment ref="B86" authorId="0">
      <text>
        <r>
          <rPr>
            <sz val="9"/>
            <rFont val="Tahoma"/>
            <family val="2"/>
          </rPr>
          <t>DECT PARI LMS обязательная лицензия при подключении любого возможного количества точек доступа IP-DECT. Только одна на систему.</t>
        </r>
      </text>
    </comment>
    <comment ref="B12" authorId="0">
      <text>
        <r>
          <rPr>
            <sz val="9"/>
            <rFont val="Tahoma"/>
            <family val="2"/>
          </rPr>
          <t>IP4WW-Battery Box предназначен для установки двух аккумуляторных батарей 12V/7Ач (например: GS Yuasa NP7-12, 151 x 65 x 97.5 mm / 2.7 kg или аналог). Аккумуляторы 7Ач обеспечивают работоспособность системного блока не менее, чем на 1 час. Для каждого блока неоходимо приобретать отдельный кабинет. Установка на пол или на стену (внимание: вес, включая аккумуляторы ~17,6 кг). В комплекте специальный крепёж для монтажа системного блока (блок монтируется сверху)</t>
        </r>
      </text>
    </comment>
    <comment ref="B13" authorId="0">
      <text>
        <r>
          <rPr>
            <sz val="9"/>
            <rFont val="Tahoma"/>
            <family val="2"/>
          </rPr>
          <t>CHS BATT CA EXT-A предназначен для подключения внешних аккумуляторных батарей (12V/2 шт.) к основному системному блоку и блокам расширения без использования  IP4WW-Battery Box. Длина проводников 3 метра, оконцованы кольцевыми клемами М5. Для каждого блока неоходимо приобретать отдельный кабель.</t>
        </r>
      </text>
    </comment>
    <comment ref="B87" authorId="0">
      <text>
        <r>
          <rPr>
            <b/>
            <sz val="9"/>
            <rFont val="Tahoma"/>
            <family val="2"/>
          </rPr>
          <t xml:space="preserve">IPDECT R6 10 AP Cap Lic </t>
        </r>
        <r>
          <rPr>
            <sz val="9"/>
            <rFont val="Tahoma"/>
            <family val="2"/>
          </rPr>
          <t xml:space="preserve">позволяет подключить в систему IP-DECT до 10 точек доступа.
Всего не более 16-ти точек доступа AP400/AP400E/AP400C или не более 4-х точек доступа AP400S. 
</t>
        </r>
      </text>
    </comment>
    <comment ref="B69" authorId="0">
      <text>
        <r>
          <rPr>
            <sz val="9"/>
            <rFont val="Tahoma"/>
            <family val="2"/>
          </rPr>
          <t xml:space="preserve">Основные функции:  
- </t>
        </r>
        <r>
          <rPr>
            <b/>
            <sz val="9"/>
            <rFont val="Tahoma"/>
            <family val="2"/>
          </rPr>
          <t>4 светодиодные кнопки вызова
- Зарядное устройство со слотом для установки запасного аккумулятора и адаптер питания в комплекте</t>
        </r>
        <r>
          <rPr>
            <sz val="9"/>
            <rFont val="Tahoma"/>
            <family val="2"/>
          </rPr>
          <t xml:space="preserve">
- Автоответ (Auto answer)
- Индикация имени (Calling name display)
- Определитель номера (Calling line (CLIP) display) 24 знака
- Память на 50 последних вызовов (входящих, исходящих, пропущенных, отклонённых)
- Аудио высокой четкости (CAT-iq – HD audio)
- Время в режиме ожидания - не менее 160 часов
- Время в режиме разговора - не менее 20 часов
- Цветной графический TFT дисплей 2”, 176х220 пикселей (65К) с подсветкой
- Разъём подключения гарнитуры
- Класс защиты IP40
- Кнопка отключения микрофона
- Карта памяти micro SD
- Записная книжка 100 номеров
- Обновление ПО "по воздуху" и через встроенный microUSB 
- Спикерфон
- Вибрация
- Съёмная клипса
- Альтернативная зарядка через встроенный microUSB 
Интеграция с Приложениями унифицированных коммуникаций:
- "Корпоративный справочник" (Central directory)
- Контакт Центр: отображение присутствия абонентов</t>
        </r>
      </text>
    </comment>
    <comment ref="B70" authorId="0">
      <text>
        <r>
          <rPr>
            <sz val="9"/>
            <rFont val="Tahoma"/>
            <family val="2"/>
          </rPr>
          <t xml:space="preserve">Резервный аккумулятор радиотрубки для ML440
</t>
        </r>
      </text>
    </comment>
    <comment ref="B76" authorId="0">
      <text>
        <r>
          <rPr>
            <sz val="9"/>
            <rFont val="Tahoma"/>
            <family val="2"/>
          </rPr>
          <t>SL-IP-CHANNEL-16 LIC увеличивает ресурс Карты кодеков на 16 каналов IP4WW-VOIPDB-C1 на 16 дополнительных каналов. При установке, максимально доступное число каналов - 32</t>
        </r>
      </text>
    </comment>
  </commentList>
</comments>
</file>

<file path=xl/sharedStrings.xml><?xml version="1.0" encoding="utf-8"?>
<sst xmlns="http://schemas.openxmlformats.org/spreadsheetml/2006/main" count="701" uniqueCount="655">
  <si>
    <t>Код Продукта</t>
  </si>
  <si>
    <t>Наименование Продукта</t>
  </si>
  <si>
    <t>ЦЕНА, US$, DDP-Москва, включая НДС.</t>
  </si>
  <si>
    <t>Кол-во</t>
  </si>
  <si>
    <t>Сумма</t>
  </si>
  <si>
    <t>Системные блоки и компоненты</t>
  </si>
  <si>
    <t>BE108227</t>
  </si>
  <si>
    <t>BE110194</t>
  </si>
  <si>
    <t>BE106529</t>
  </si>
  <si>
    <t>BE110198</t>
  </si>
  <si>
    <t>BE106904</t>
  </si>
  <si>
    <t>BE107768</t>
  </si>
  <si>
    <t>BE107363</t>
  </si>
  <si>
    <t>BE107322</t>
  </si>
  <si>
    <t>BE106342</t>
  </si>
  <si>
    <t>BE106343</t>
  </si>
  <si>
    <t>BE106339</t>
  </si>
  <si>
    <t>BE107682</t>
  </si>
  <si>
    <t>BE108052</t>
  </si>
  <si>
    <t>BE108053</t>
  </si>
  <si>
    <t>BE107747</t>
  </si>
  <si>
    <t>BE106911</t>
  </si>
  <si>
    <t>BE110791</t>
  </si>
  <si>
    <t>BE110792</t>
  </si>
  <si>
    <t>BE110801</t>
  </si>
  <si>
    <t>BE110793</t>
  </si>
  <si>
    <t>BE110802</t>
  </si>
  <si>
    <t>Кабели и монтажные элементы</t>
  </si>
  <si>
    <t>BE107382</t>
  </si>
  <si>
    <t>BE109995</t>
  </si>
  <si>
    <t>BE106403</t>
  </si>
  <si>
    <t>BE106399</t>
  </si>
  <si>
    <t>BE106405</t>
  </si>
  <si>
    <t>BE106730</t>
  </si>
  <si>
    <t>BE106839</t>
  </si>
  <si>
    <t>BE106728</t>
  </si>
  <si>
    <t>BE109996</t>
  </si>
  <si>
    <t>BE106729</t>
  </si>
  <si>
    <t>BE106406</t>
  </si>
  <si>
    <t>BE106407</t>
  </si>
  <si>
    <t>BE106414</t>
  </si>
  <si>
    <t>BE106908</t>
  </si>
  <si>
    <t>BE107370</t>
  </si>
  <si>
    <t>BE106737</t>
  </si>
  <si>
    <t>BE106738</t>
  </si>
  <si>
    <t>BE106426</t>
  </si>
  <si>
    <t>BE106427</t>
  </si>
  <si>
    <t>BE106431</t>
  </si>
  <si>
    <t>"Внутренние" интерфейсы</t>
  </si>
  <si>
    <t>BE106344</t>
  </si>
  <si>
    <t>BE106416</t>
  </si>
  <si>
    <t>BE106345</t>
  </si>
  <si>
    <t>BE106346</t>
  </si>
  <si>
    <t>BE106347</t>
  </si>
  <si>
    <t>BE106348</t>
  </si>
  <si>
    <t>BE106349</t>
  </si>
  <si>
    <t>BE106905</t>
  </si>
  <si>
    <t>BE106419</t>
  </si>
  <si>
    <t>BE106420</t>
  </si>
  <si>
    <t>BE106422</t>
  </si>
  <si>
    <t>EU000174</t>
  </si>
  <si>
    <t>BE106421</t>
  </si>
  <si>
    <t>BE107807</t>
  </si>
  <si>
    <t>BE107808</t>
  </si>
  <si>
    <t>BE107683</t>
  </si>
  <si>
    <t>BE107684</t>
  </si>
  <si>
    <t>BE106902</t>
  </si>
  <si>
    <t>BE109741</t>
  </si>
  <si>
    <t>"Внешние" интерфейсы</t>
  </si>
  <si>
    <t>BE106350</t>
  </si>
  <si>
    <t>BE106352</t>
  </si>
  <si>
    <t>BE106355</t>
  </si>
  <si>
    <t>BE106356</t>
  </si>
  <si>
    <t>BE106359</t>
  </si>
  <si>
    <t>BE106337</t>
  </si>
  <si>
    <t>BE106899</t>
  </si>
  <si>
    <t>BE106900</t>
  </si>
  <si>
    <t xml:space="preserve">Цифровые терминалы </t>
  </si>
  <si>
    <t>BE106854</t>
  </si>
  <si>
    <t>BE106855</t>
  </si>
  <si>
    <t>BE107323</t>
  </si>
  <si>
    <t>BE106856</t>
  </si>
  <si>
    <t>BE107324</t>
  </si>
  <si>
    <t>BE106857</t>
  </si>
  <si>
    <t>BE106858</t>
  </si>
  <si>
    <t>BE106860</t>
  </si>
  <si>
    <t>BE106861</t>
  </si>
  <si>
    <t>BE107325</t>
  </si>
  <si>
    <t>BE106859</t>
  </si>
  <si>
    <t>EU300031</t>
  </si>
  <si>
    <t>IP-терминалы</t>
  </si>
  <si>
    <t>BE106862</t>
  </si>
  <si>
    <t>IP-телефон без дисплея (2 доп. кнопки, MWL, sp-phone, 2 порта 10/100 Base-T, G.711, G.729A), чёрный ITL-2E-1P(BK)TEL (DT710)</t>
  </si>
  <si>
    <t>BE106863</t>
  </si>
  <si>
    <t>BE111238</t>
  </si>
  <si>
    <t>BE107326</t>
  </si>
  <si>
    <t>BE106864</t>
  </si>
  <si>
    <t>BE107327</t>
  </si>
  <si>
    <t>BE106865</t>
  </si>
  <si>
    <t>BE106866</t>
  </si>
  <si>
    <t>BE106869</t>
  </si>
  <si>
    <t>BE107714</t>
  </si>
  <si>
    <t>BE107328</t>
  </si>
  <si>
    <t>BE106867</t>
  </si>
  <si>
    <t>Дополнительные опции для цифровых и IP-терминалов</t>
  </si>
  <si>
    <t>BE107330</t>
  </si>
  <si>
    <t>BE106876</t>
  </si>
  <si>
    <t>BE106877</t>
  </si>
  <si>
    <t>BE107331</t>
  </si>
  <si>
    <t>BE106883</t>
  </si>
  <si>
    <t>BE107662</t>
  </si>
  <si>
    <t>BE106884</t>
  </si>
  <si>
    <t>BE107663</t>
  </si>
  <si>
    <t>BE106885</t>
  </si>
  <si>
    <t>BE107664</t>
  </si>
  <si>
    <t>BE106872</t>
  </si>
  <si>
    <t>BE107666</t>
  </si>
  <si>
    <t>BE106887</t>
  </si>
  <si>
    <t>BE107329</t>
  </si>
  <si>
    <t>BE106874</t>
  </si>
  <si>
    <t>BE106871</t>
  </si>
  <si>
    <t>BE106873</t>
  </si>
  <si>
    <t>BE106875</t>
  </si>
  <si>
    <t>BE108048</t>
  </si>
  <si>
    <t>BE108057</t>
  </si>
  <si>
    <t>BE107665</t>
  </si>
  <si>
    <t>BE106886</t>
  </si>
  <si>
    <t>KXA-22</t>
  </si>
  <si>
    <t>Программное обеспечение</t>
  </si>
  <si>
    <t>Базовое оборудование IP-DECT</t>
  </si>
  <si>
    <r>
      <t xml:space="preserve">Точка доступа IP DECT (SV8100&amp;SL1000, 11(12) одновременных соединений) </t>
    </r>
    <r>
      <rPr>
        <b/>
        <sz val="11"/>
        <rFont val="Times New Roman"/>
        <family val="1"/>
      </rPr>
      <t>AP400C</t>
    </r>
  </si>
  <si>
    <r>
      <t xml:space="preserve">Точка доступа IP DECT (SV8100&amp;SL1000, 11(12) одновременных соединений) </t>
    </r>
    <r>
      <rPr>
        <b/>
        <sz val="11"/>
        <rFont val="Times New Roman"/>
        <family val="1"/>
      </rPr>
      <t>AP400S</t>
    </r>
  </si>
  <si>
    <t>9600 038 65000</t>
  </si>
  <si>
    <t>9600 039 08000</t>
  </si>
  <si>
    <r>
      <t>Карта кодека</t>
    </r>
    <r>
      <rPr>
        <b/>
        <sz val="11"/>
        <rFont val="Times New Roman"/>
        <family val="1"/>
      </rPr>
      <t xml:space="preserve"> G.729 G7A</t>
    </r>
    <r>
      <rPr>
        <sz val="11"/>
        <rFont val="Times New Roman"/>
        <family val="1"/>
      </rPr>
      <t xml:space="preserve"> (G.729 Add On Card)</t>
    </r>
  </si>
  <si>
    <t>9600 005 17000</t>
  </si>
  <si>
    <r>
      <t xml:space="preserve">Инжектор </t>
    </r>
    <r>
      <rPr>
        <b/>
        <sz val="11"/>
        <rFont val="Times New Roman"/>
        <family val="1"/>
      </rPr>
      <t>POE adapter , single port</t>
    </r>
  </si>
  <si>
    <t>Терминальное оборудование IP-DECT</t>
  </si>
  <si>
    <t>EU917030</t>
  </si>
  <si>
    <r>
      <t xml:space="preserve">Радиотрубка </t>
    </r>
    <r>
      <rPr>
        <b/>
        <sz val="11"/>
        <rFont val="Times New Roman"/>
        <family val="1"/>
      </rPr>
      <t>G266 DECT Handset</t>
    </r>
  </si>
  <si>
    <t>EU917031</t>
  </si>
  <si>
    <r>
      <t xml:space="preserve">Радиотрубка </t>
    </r>
    <r>
      <rPr>
        <b/>
        <sz val="11"/>
        <rFont val="Times New Roman"/>
        <family val="1"/>
      </rPr>
      <t>G566s DECT handset</t>
    </r>
  </si>
  <si>
    <t>EU917032</t>
  </si>
  <si>
    <r>
      <t xml:space="preserve">Радиотрубка </t>
    </r>
    <r>
      <rPr>
        <b/>
        <sz val="11"/>
        <rFont val="Times New Roman"/>
        <family val="1"/>
      </rPr>
      <t>G566d DECT handset</t>
    </r>
  </si>
  <si>
    <t>EU917033</t>
  </si>
  <si>
    <r>
      <t xml:space="preserve">Настольное зарядное устройство для радиотрубок </t>
    </r>
    <r>
      <rPr>
        <b/>
        <sz val="11"/>
        <rFont val="Times New Roman"/>
        <family val="1"/>
      </rPr>
      <t>Gx66 Desktop ChargerC</t>
    </r>
  </si>
  <si>
    <t>9600 015 70000</t>
  </si>
  <si>
    <r>
      <t xml:space="preserve">Пейджер-радиотрубка </t>
    </r>
    <r>
      <rPr>
        <b/>
        <sz val="11"/>
        <rFont val="Times New Roman"/>
        <family val="1"/>
      </rPr>
      <t>M155v DECT Messenger</t>
    </r>
  </si>
  <si>
    <t>9600 017 78000</t>
  </si>
  <si>
    <r>
      <t>Ремень на запястье</t>
    </r>
    <r>
      <rPr>
        <b/>
        <sz val="11"/>
        <rFont val="Times New Roman"/>
        <family val="1"/>
      </rPr>
      <t xml:space="preserve"> M155 Hygienic Wrist Band set</t>
    </r>
  </si>
  <si>
    <t>9600 015 69000</t>
  </si>
  <si>
    <r>
      <t xml:space="preserve">Настольное зарядное устройство </t>
    </r>
    <r>
      <rPr>
        <b/>
        <sz val="11"/>
        <color indexed="8"/>
        <rFont val="Times New Roman"/>
        <family val="1"/>
      </rPr>
      <t>M155 DECT Desktop Charger</t>
    </r>
  </si>
  <si>
    <t>9600 015 88000</t>
  </si>
  <si>
    <r>
      <t xml:space="preserve">Радиотрубка промышленная (IP54), тёмно-серая. </t>
    </r>
    <r>
      <rPr>
        <b/>
        <sz val="11"/>
        <rFont val="Times New Roman"/>
        <family val="1"/>
      </rPr>
      <t>I755d DECT Handset</t>
    </r>
  </si>
  <si>
    <t>9600 015 90100</t>
  </si>
  <si>
    <r>
      <t>Настольное зарядное устройство для радиотрубки</t>
    </r>
    <r>
      <rPr>
        <b/>
        <sz val="11"/>
        <rFont val="Times New Roman"/>
        <family val="1"/>
      </rPr>
      <t> I755d Desktop Charger</t>
    </r>
  </si>
  <si>
    <t>9600 015 89100</t>
  </si>
  <si>
    <r>
      <t>Настольное зарядное устройство для радиотрубки</t>
    </r>
    <r>
      <rPr>
        <b/>
        <sz val="11"/>
        <rFont val="Times New Roman"/>
        <family val="1"/>
      </rPr>
      <t xml:space="preserve"> I755s Desktop Charger</t>
    </r>
  </si>
  <si>
    <t>9600 015 91000</t>
  </si>
  <si>
    <r>
      <t xml:space="preserve">Адаптер питания для зарядного устройства радиотрубок </t>
    </r>
    <r>
      <rPr>
        <b/>
        <sz val="11"/>
        <rFont val="Times New Roman"/>
        <family val="1"/>
      </rPr>
      <t>I755 AC Adapter - Multi region</t>
    </r>
  </si>
  <si>
    <r>
      <t xml:space="preserve">Карта дополнительной памяти (5 штук) радиотрубок </t>
    </r>
    <r>
      <rPr>
        <b/>
        <sz val="11"/>
        <rFont val="Times New Roman"/>
        <family val="1"/>
      </rPr>
      <t>G355/955/I755 Memcard - 5 pcs/set</t>
    </r>
  </si>
  <si>
    <t>9600 017 66000</t>
  </si>
  <si>
    <r>
      <t xml:space="preserve">Аккумулятор радиотрубки </t>
    </r>
    <r>
      <rPr>
        <b/>
        <sz val="11"/>
        <rFont val="Times New Roman"/>
        <family val="1"/>
      </rPr>
      <t>I755d Battery Pack</t>
    </r>
  </si>
  <si>
    <t>9600 017 61000</t>
  </si>
  <si>
    <r>
      <t xml:space="preserve">Аккумулятор радиотрубки </t>
    </r>
    <r>
      <rPr>
        <b/>
        <sz val="11"/>
        <rFont val="Times New Roman"/>
        <family val="1"/>
      </rPr>
      <t>I755s Battery Pack</t>
    </r>
  </si>
  <si>
    <t>9600 015 78000</t>
  </si>
  <si>
    <r>
      <t xml:space="preserve">Модуль Bluetooth для радиотрубок </t>
    </r>
    <r>
      <rPr>
        <b/>
        <sz val="11"/>
        <rFont val="Times New Roman"/>
        <family val="1"/>
      </rPr>
      <t>G955/I755 Bluetooth Module</t>
    </r>
  </si>
  <si>
    <t>9600 017 59200</t>
  </si>
  <si>
    <r>
      <t xml:space="preserve">Зарядное устройство для 6-ти радиотрубок </t>
    </r>
    <r>
      <rPr>
        <b/>
        <sz val="11"/>
        <rFont val="Times New Roman"/>
        <family val="1"/>
      </rPr>
      <t>I755 Multi Charger Rack</t>
    </r>
  </si>
  <si>
    <t>MX-CCA-3</t>
  </si>
  <si>
    <t>Патч-корд 3 м, RJ45-RJ45, категория 5е, серый</t>
  </si>
  <si>
    <t>MX-CCA-5</t>
  </si>
  <si>
    <t>Патч-корд 5 м, RJ45-RJ45, категория 5е, серый</t>
  </si>
  <si>
    <t>MX-CCA-10</t>
  </si>
  <si>
    <t>Патч-корд 10 м, RJ45-RJ45, категория 5е, серый</t>
  </si>
  <si>
    <t>KK-RJ61-300</t>
  </si>
  <si>
    <t>KK-RJ61-500</t>
  </si>
  <si>
    <t>KK-RJ61-1000</t>
  </si>
  <si>
    <t>Итого, включая НДС=18%:</t>
  </si>
  <si>
    <t>ЦЕНА, US$, НДС не облагается</t>
  </si>
  <si>
    <t>Лицензии SV8300</t>
  </si>
  <si>
    <t>BE107616</t>
  </si>
  <si>
    <t>BE110294</t>
  </si>
  <si>
    <t>BE107618</t>
  </si>
  <si>
    <t>BE107620</t>
  </si>
  <si>
    <t>BE107621</t>
  </si>
  <si>
    <t>BE110207</t>
  </si>
  <si>
    <t>BE107622</t>
  </si>
  <si>
    <t>BE107623</t>
  </si>
  <si>
    <t>BE107624</t>
  </si>
  <si>
    <t>BE107625</t>
  </si>
  <si>
    <t>BE107631</t>
  </si>
  <si>
    <t>BE107626</t>
  </si>
  <si>
    <t>BE107627</t>
  </si>
  <si>
    <t>BE107630</t>
  </si>
  <si>
    <t>BE108375</t>
  </si>
  <si>
    <t>BE111241</t>
  </si>
  <si>
    <t>BE111170</t>
  </si>
  <si>
    <t>Лицензии на унифицированные сообщения</t>
  </si>
  <si>
    <t>BE107590</t>
  </si>
  <si>
    <t>BE107591</t>
  </si>
  <si>
    <t>BE107592</t>
  </si>
  <si>
    <t>BE107915</t>
  </si>
  <si>
    <t>BE107920</t>
  </si>
  <si>
    <t>BE107916</t>
  </si>
  <si>
    <t>BE107917</t>
  </si>
  <si>
    <t>BE107918</t>
  </si>
  <si>
    <t>BE107595</t>
  </si>
  <si>
    <t>BE107596</t>
  </si>
  <si>
    <t>BE107597</t>
  </si>
  <si>
    <t>BE107598</t>
  </si>
  <si>
    <t>BE107599</t>
  </si>
  <si>
    <t>BE107594</t>
  </si>
  <si>
    <t>BE107604</t>
  </si>
  <si>
    <t>BE107600</t>
  </si>
  <si>
    <t>Лицензия на дополнительный язык речевой почты UMS LKS-UMS-LANGUAGE1-LIC</t>
  </si>
  <si>
    <t>BE107601</t>
  </si>
  <si>
    <t>Лицензия на гостиничный сервис речевой почты UMS LKS-UMS-HOTEL-PMS-LIC</t>
  </si>
  <si>
    <t>BE107593</t>
  </si>
  <si>
    <t>BE107602</t>
  </si>
  <si>
    <t>Лицензии SV8100</t>
  </si>
  <si>
    <t>BE107572</t>
  </si>
  <si>
    <t>BE107574</t>
  </si>
  <si>
    <t>BE107583</t>
  </si>
  <si>
    <t>BE107584</t>
  </si>
  <si>
    <t>BE110305</t>
  </si>
  <si>
    <t>BE107588</t>
  </si>
  <si>
    <t>BE107575</t>
  </si>
  <si>
    <t>BE110211</t>
  </si>
  <si>
    <t>BE107577</t>
  </si>
  <si>
    <t>BE107578</t>
  </si>
  <si>
    <t>BE107582</t>
  </si>
  <si>
    <t>BE110214</t>
  </si>
  <si>
    <t>BE108415</t>
  </si>
  <si>
    <t>BE110213</t>
  </si>
  <si>
    <t>BE108834</t>
  </si>
  <si>
    <t>BE107585</t>
  </si>
  <si>
    <t>P-BE107585X5</t>
  </si>
  <si>
    <t>Лицензия SV8100 на 5 IP-терминал (NEC IP System Phone)  LK-SYS-IP-TERMINAL-1-LIC 5 PORT</t>
  </si>
  <si>
    <t>P-BE107585X10</t>
  </si>
  <si>
    <t>Лицензия SV8100 на 10 IP-терминалов (NEC IP System Phone)  LK-SYS-IP-TERMINAL-1-LIC 10 PORT</t>
  </si>
  <si>
    <t>P-BE107585X25</t>
  </si>
  <si>
    <t>ЛицензияSV8100 на 25 IP-терминалов (NEC IP System Phone)  LK-SYS-IP-TERMINAL-1-LIC 25 PORT</t>
  </si>
  <si>
    <t>P-BE107585X50</t>
  </si>
  <si>
    <t>Лицензия SV8100 на 50 IP-терминалов (NEC IP System Phone)  LK-SYS-IP-TERMINAL-1-LIC 50 PORT</t>
  </si>
  <si>
    <t>BE107586</t>
  </si>
  <si>
    <t>P-BE107586X5</t>
  </si>
  <si>
    <t>Лицензия SV8100 на 5 стандартных SIP-терминалов LK-SYS-IP-TERMINAL-SIP1-LIC 5 PORT</t>
  </si>
  <si>
    <t>P-BE107586X10</t>
  </si>
  <si>
    <t>Лицензия SV8100 на 10 стандартных SIP-терминалов LK-SYS-IP-TERMINAL-SIP1-LIC 10 PORT</t>
  </si>
  <si>
    <t>P-BE107586X25</t>
  </si>
  <si>
    <t>Лицензия SV8100 на 25 стандартных SIP-терминалов LK-SYS-IP-TERMINAL-SIP1-LIC 25 PORT</t>
  </si>
  <si>
    <t>P-BE107586X50</t>
  </si>
  <si>
    <t>Лицензия SV8100 на 50 стандартных SIP-терминалов LK-SYS-IP-TERMINAL-SIP1-LIC 50 PORT</t>
  </si>
  <si>
    <t>BE107587</t>
  </si>
  <si>
    <t>Лицензия SV8100 на 1 дополнительный язык InMail речевой почты LKS-VM-LANGUAGE1-LIC</t>
  </si>
  <si>
    <t>BE107579</t>
  </si>
  <si>
    <t>Лицензия SV8100 на функцию статистического мониторинга в реальном времени LK-SYS-ACD-PEVENT-LIC</t>
  </si>
  <si>
    <t>BE107581</t>
  </si>
  <si>
    <t>Лицензия SV8100 на 1 пользователя ACD LK-SYS-ACD-CLIENT1-LIC</t>
  </si>
  <si>
    <r>
      <t xml:space="preserve">Лицензия на систему </t>
    </r>
    <r>
      <rPr>
        <b/>
        <sz val="11"/>
        <rFont val="Times New Roman"/>
        <family val="1"/>
      </rPr>
      <t>DECT PARI LMS</t>
    </r>
  </si>
  <si>
    <t>EU917011</t>
  </si>
  <si>
    <r>
      <t>Лицензия на установку 10 точек доступа</t>
    </r>
    <r>
      <rPr>
        <b/>
        <sz val="11"/>
        <rFont val="Times New Roman"/>
        <family val="1"/>
      </rPr>
      <t xml:space="preserve"> IPDECT R6 10 AP Cap Lic</t>
    </r>
  </si>
  <si>
    <t>EU917012</t>
  </si>
  <si>
    <r>
      <t xml:space="preserve">Лицензия на подключение промышленных радиотрубок </t>
    </r>
    <r>
      <rPr>
        <b/>
        <sz val="11"/>
        <rFont val="Times New Roman"/>
        <family val="1"/>
      </rPr>
      <t>IPDECT I755x Lic</t>
    </r>
  </si>
  <si>
    <t>EU917005</t>
  </si>
  <si>
    <r>
      <t xml:space="preserve">Лицензия на резервирование системы управления </t>
    </r>
    <r>
      <rPr>
        <b/>
        <sz val="11"/>
        <rFont val="Times New Roman"/>
        <family val="1"/>
      </rPr>
      <t>IPDECT Redundancy Lic</t>
    </r>
  </si>
  <si>
    <t>EU917006</t>
  </si>
  <si>
    <r>
      <t xml:space="preserve">Лицензия на "выживание" удалённого офиса </t>
    </r>
    <r>
      <rPr>
        <b/>
        <sz val="11"/>
        <rFont val="Times New Roman"/>
        <family val="1"/>
      </rPr>
      <t>DAP Controller Local Survivab. Lic</t>
    </r>
  </si>
  <si>
    <t>EU917013</t>
  </si>
  <si>
    <r>
      <t xml:space="preserve">Лицензия на интеграцию Приложения передачи SMS для 10 точек доступа </t>
    </r>
    <r>
      <rPr>
        <b/>
        <sz val="11"/>
        <rFont val="Times New Roman"/>
        <family val="1"/>
      </rPr>
      <t>IPDECT Messaging 10 AP Lic</t>
    </r>
  </si>
  <si>
    <t>EU917014</t>
  </si>
  <si>
    <t>Лицензия на интеграцию Приложения передачи SMS для 50 точек доступа IPDECT Messaging 50 AP Lic</t>
  </si>
  <si>
    <t>EU917015</t>
  </si>
  <si>
    <r>
      <t xml:space="preserve">Лицензия на интеграцию Приложения передачи SMS для 100 точек доступа </t>
    </r>
    <r>
      <rPr>
        <b/>
        <sz val="11"/>
        <rFont val="Times New Roman"/>
        <family val="1"/>
      </rPr>
      <t>IPDECT Messaging 100 AP Lic</t>
    </r>
  </si>
  <si>
    <t>EU917016</t>
  </si>
  <si>
    <r>
      <t xml:space="preserve">Лицензия на интеграцию Приложения передачи SMS для 250 точек доступа </t>
    </r>
    <r>
      <rPr>
        <b/>
        <sz val="11"/>
        <rFont val="Times New Roman"/>
        <family val="1"/>
      </rPr>
      <t>IPDECT Messaging 250 AP Lic</t>
    </r>
  </si>
  <si>
    <t>EU917018</t>
  </si>
  <si>
    <r>
      <t xml:space="preserve">Лицензия на интеграцию Приложения позиционирования радиотрубок для 10 точек доступа </t>
    </r>
    <r>
      <rPr>
        <b/>
        <sz val="11"/>
        <rFont val="Times New Roman"/>
        <family val="1"/>
      </rPr>
      <t>DECT Location 10 AP Lic</t>
    </r>
  </si>
  <si>
    <t>EU917019</t>
  </si>
  <si>
    <r>
      <t xml:space="preserve">Лицензия на интеграцию Приложения позиционирования радиотрубок для 50 точек доступа </t>
    </r>
    <r>
      <rPr>
        <b/>
        <sz val="11"/>
        <rFont val="Times New Roman"/>
        <family val="1"/>
      </rPr>
      <t>DECT Location 50 AP Lic</t>
    </r>
  </si>
  <si>
    <t>EU917020</t>
  </si>
  <si>
    <r>
      <t xml:space="preserve">Лицензия на интеграцию Приложения позиционирования радиотрубок для 100 точек доступа </t>
    </r>
    <r>
      <rPr>
        <b/>
        <sz val="11"/>
        <rFont val="Times New Roman"/>
        <family val="1"/>
      </rPr>
      <t>DECT Location 100 AP Lic</t>
    </r>
  </si>
  <si>
    <t>EU917021</t>
  </si>
  <si>
    <r>
      <t xml:space="preserve">Лицензия на интеграцию Приложения позиционирования радиотрубок для 250 точек доступа </t>
    </r>
    <r>
      <rPr>
        <b/>
        <sz val="11"/>
        <rFont val="Times New Roman"/>
        <family val="1"/>
      </rPr>
      <t>DECT Location 250 AP Lic</t>
    </r>
  </si>
  <si>
    <t>Лицензии SV8100 "Рабочий стол" (SoftPhone)</t>
  </si>
  <si>
    <t>BE108866</t>
  </si>
  <si>
    <t>Лицензия на 16 Программных телефонов (SoftPhone) LKS-SP E Client- IP 16-LIC</t>
  </si>
  <si>
    <t>BE108863</t>
  </si>
  <si>
    <t>Лицензия на 1 Программныq телефон (SoftPhone) LKS-SP E Client- IP 1-LIC</t>
  </si>
  <si>
    <t>BE108864</t>
  </si>
  <si>
    <t>Лицензия на 4 Программных телефонов (SoftPhone) LKS-SP E Client- IP 4-LIC</t>
  </si>
  <si>
    <t>BE108867</t>
  </si>
  <si>
    <t>Лицензия на 64 Программных телефонов (SoftPhone) LKS-SP E Client- IP 64-LIC</t>
  </si>
  <si>
    <t>BE108865</t>
  </si>
  <si>
    <t>Лицензия на 8 Программных телефонов (SoftPhone) LKS-SP E Client- IP 8-LIC</t>
  </si>
  <si>
    <t>BE108876</t>
  </si>
  <si>
    <t>Лицензия на 16 Программных телефонов (SoftPhone+Assistan user) LK-DT SP E Client-IP 16-LIC</t>
  </si>
  <si>
    <t>BE108873</t>
  </si>
  <si>
    <t>Лицензия на 1 Программный телефон (SoftPhone+Assistan user) LKS-SP E Client- IP 1-LIC</t>
  </si>
  <si>
    <t>BE108874</t>
  </si>
  <si>
    <t>Лицензия на 4 Программных телефонов (SoftPhone+Assistan user) LKS-SP E Client- IP 4-LIC</t>
  </si>
  <si>
    <t>BE108877</t>
  </si>
  <si>
    <t>Лицензия на 64 Программных телефонов (SoftPhone+Assistan user) LKS-SP E Client- IP 64-LIC</t>
  </si>
  <si>
    <t>BE108875</t>
  </si>
  <si>
    <t>Лицензия на 8 Программных телефонов (SoftPhone+Assistan user) LKS-SP E Client- IP 8-LIC</t>
  </si>
  <si>
    <t>BE108871</t>
  </si>
  <si>
    <t>Лицензия на 16 Программных телефонов (SoftPhone+Assistan user Deskset) LK-DT Client IP 16-LIC</t>
  </si>
  <si>
    <t>BE108868</t>
  </si>
  <si>
    <t>Лицензия на 1 Программный телефон (SoftPhone+Assistan user Deskset) LK-DT Client IP 1-LIC</t>
  </si>
  <si>
    <t>BE108869</t>
  </si>
  <si>
    <t>Лицензия на 4 Программных телефонов (SoftPhone+Assistan user Deskset) LK-DT Client IP 4-LIC</t>
  </si>
  <si>
    <t>BE108872</t>
  </si>
  <si>
    <t>Лицензия на 64 Программных телефонов (SoftPhone+Assistan user Deskset) LK-DT Client IP 64-LIC</t>
  </si>
  <si>
    <t>BE108870</t>
  </si>
  <si>
    <t>Лицензия на 8 Программных телефонов (SoftPhone+Assistan user Deskset) LK-DT Client IP 8-LIC</t>
  </si>
  <si>
    <t>BE108878</t>
  </si>
  <si>
    <t>Лицензия на динамические каталоги для пользователей "SoftPhone+Assistan user" и "SoftPhone+Assistan user Deskset" (Attendant user/Attendant user Deskset)  LK-SYS SHARED SVC-LIC</t>
  </si>
  <si>
    <t>BE111199</t>
  </si>
  <si>
    <t>Лицензия на расширенную интеграцию SoftPhone c CRM: "Salesforce", "TimeMatters", "TigerPaw" LK-DT CRM INTEGRATION-LIC</t>
  </si>
  <si>
    <t>BE112003</t>
  </si>
  <si>
    <t>Лицензия на расширенную интеграцию SoftPhone c Речевой почтой InMail LK-SYS-DT-INMAIL INTG 128-LIC</t>
  </si>
  <si>
    <t>BE112140</t>
  </si>
  <si>
    <t>Лицензия на дополнительные функции SoftPhone LK-DT ENHANCEMENT 5.0-LIC</t>
  </si>
  <si>
    <t>Итого, НДС не облагается</t>
  </si>
  <si>
    <t>BE106535</t>
  </si>
  <si>
    <t>Лицензии DECT</t>
  </si>
  <si>
    <t>Сумма, руб.</t>
  </si>
  <si>
    <t>BE110233</t>
  </si>
  <si>
    <t>BE110236</t>
  </si>
  <si>
    <t>BE110247</t>
  </si>
  <si>
    <t>BE110258</t>
  </si>
  <si>
    <t>BE110290</t>
  </si>
  <si>
    <t>BE110730</t>
  </si>
  <si>
    <t>BE110731</t>
  </si>
  <si>
    <t>960058991489</t>
  </si>
  <si>
    <t>BE110239</t>
  </si>
  <si>
    <t>Внешние и внутренние интерфейсы</t>
  </si>
  <si>
    <t>BE110255</t>
  </si>
  <si>
    <t>BE110250</t>
  </si>
  <si>
    <t>BE110251</t>
  </si>
  <si>
    <t>BE110252</t>
  </si>
  <si>
    <t>BE110257</t>
  </si>
  <si>
    <t>Терминалы и опции</t>
  </si>
  <si>
    <t>BE110261</t>
  </si>
  <si>
    <t>BE110262</t>
  </si>
  <si>
    <t>BE110263</t>
  </si>
  <si>
    <t>BE110264</t>
  </si>
  <si>
    <t>BE110278</t>
  </si>
  <si>
    <t>BE110790</t>
  </si>
  <si>
    <t>BE110281</t>
  </si>
  <si>
    <t>BE110282</t>
  </si>
  <si>
    <t>Итого</t>
  </si>
  <si>
    <t>Лицензии</t>
  </si>
  <si>
    <t>BE110733</t>
  </si>
  <si>
    <t>BE110752</t>
  </si>
  <si>
    <t>BE110753</t>
  </si>
  <si>
    <t>BE110754</t>
  </si>
  <si>
    <t>BE110755</t>
  </si>
  <si>
    <t>BE110756</t>
  </si>
  <si>
    <t>BE110757</t>
  </si>
  <si>
    <t>BE111175</t>
  </si>
  <si>
    <t>EU909126</t>
  </si>
  <si>
    <t>Сумма, US$, DDP-Москва, включая НДС.</t>
  </si>
  <si>
    <t>EU917035</t>
  </si>
  <si>
    <r>
      <t xml:space="preserve">Адаптер питания для зарядного устройства радиотрубок </t>
    </r>
    <r>
      <rPr>
        <b/>
        <sz val="11"/>
        <rFont val="Times New Roman"/>
        <family val="1"/>
      </rPr>
      <t>Gx66 AC Adapter - Euro Plug</t>
    </r>
  </si>
  <si>
    <r>
      <t xml:space="preserve">Настольная подставка для точки доступа </t>
    </r>
    <r>
      <rPr>
        <b/>
        <sz val="11"/>
        <rFont val="Times New Roman"/>
        <family val="1"/>
      </rPr>
      <t>AP400 Desk Stand</t>
    </r>
  </si>
  <si>
    <t>Аналоговые телефоны</t>
  </si>
  <si>
    <r>
      <t xml:space="preserve">Точка доступа IP DECT универсальная (SV8300, OpenSIP, 11(12) одновременных соединений) </t>
    </r>
    <r>
      <rPr>
        <b/>
        <sz val="10"/>
        <rFont val="Times New Roman"/>
        <family val="1"/>
      </rPr>
      <t>AP400</t>
    </r>
  </si>
  <si>
    <r>
      <t xml:space="preserve">Точка доступа IP DECT (SV8100&amp;SL1000, 11(12) одновременных соединений) </t>
    </r>
    <r>
      <rPr>
        <b/>
        <sz val="10"/>
        <rFont val="Times New Roman"/>
        <family val="1"/>
      </rPr>
      <t>AP400C</t>
    </r>
  </si>
  <si>
    <r>
      <t xml:space="preserve">Точка доступа IP DECT (SV8100&amp;SL1000, 11(12) одновременных соединений) </t>
    </r>
    <r>
      <rPr>
        <b/>
        <sz val="10"/>
        <rFont val="Times New Roman"/>
        <family val="1"/>
      </rPr>
      <t>AP400S</t>
    </r>
  </si>
  <si>
    <r>
      <t>Карта кодека</t>
    </r>
    <r>
      <rPr>
        <b/>
        <sz val="10"/>
        <rFont val="Times New Roman"/>
        <family val="1"/>
      </rPr>
      <t xml:space="preserve"> G.729 G7A</t>
    </r>
    <r>
      <rPr>
        <sz val="10"/>
        <rFont val="Times New Roman"/>
        <family val="1"/>
      </rPr>
      <t xml:space="preserve"> (G.729 Add On Card)</t>
    </r>
  </si>
  <si>
    <r>
      <t xml:space="preserve">Настольная подставка для точки доступа </t>
    </r>
    <r>
      <rPr>
        <b/>
        <sz val="10"/>
        <rFont val="Times New Roman"/>
        <family val="1"/>
      </rPr>
      <t>AP400 Desk Stand</t>
    </r>
  </si>
  <si>
    <r>
      <t xml:space="preserve">Инжектор </t>
    </r>
    <r>
      <rPr>
        <b/>
        <sz val="10"/>
        <rFont val="Times New Roman"/>
        <family val="1"/>
      </rPr>
      <t>POE adapter , single port</t>
    </r>
  </si>
  <si>
    <r>
      <t xml:space="preserve">Настольное зарядное устройство для радиотрубок </t>
    </r>
    <r>
      <rPr>
        <b/>
        <sz val="10"/>
        <rFont val="Times New Roman"/>
        <family val="1"/>
      </rPr>
      <t>Gx66 Desktop ChargerC</t>
    </r>
  </si>
  <si>
    <r>
      <t xml:space="preserve">Адаптер питания для зарядного устройства радиотрубок </t>
    </r>
    <r>
      <rPr>
        <b/>
        <sz val="10"/>
        <rFont val="Times New Roman"/>
        <family val="1"/>
      </rPr>
      <t>Gx66 AC Adapter - Euro Plug</t>
    </r>
  </si>
  <si>
    <r>
      <t>Ремень на запястье</t>
    </r>
    <r>
      <rPr>
        <b/>
        <sz val="10"/>
        <rFont val="Times New Roman"/>
        <family val="1"/>
      </rPr>
      <t xml:space="preserve"> M155 Hygienic Wrist Band set</t>
    </r>
  </si>
  <si>
    <r>
      <t xml:space="preserve">Настольное зарядное устройство </t>
    </r>
    <r>
      <rPr>
        <b/>
        <sz val="10"/>
        <color indexed="8"/>
        <rFont val="Times New Roman"/>
        <family val="1"/>
      </rPr>
      <t>M155 DECT Desktop Charger</t>
    </r>
  </si>
  <si>
    <r>
      <t>Настольное зарядное устройство для радиотрубки</t>
    </r>
    <r>
      <rPr>
        <b/>
        <sz val="10"/>
        <rFont val="Times New Roman"/>
        <family val="1"/>
      </rPr>
      <t> I755d Desktop Charger</t>
    </r>
  </si>
  <si>
    <r>
      <t>Настольное зарядное устройство для радиотрубки</t>
    </r>
    <r>
      <rPr>
        <b/>
        <sz val="10"/>
        <rFont val="Times New Roman"/>
        <family val="1"/>
      </rPr>
      <t xml:space="preserve"> I755s Desktop Charger</t>
    </r>
  </si>
  <si>
    <r>
      <t xml:space="preserve">Адаптер питания для зарядного устройства радиотрубок </t>
    </r>
    <r>
      <rPr>
        <b/>
        <sz val="10"/>
        <rFont val="Times New Roman"/>
        <family val="1"/>
      </rPr>
      <t>I755 AC Adapter - Multi region</t>
    </r>
  </si>
  <si>
    <r>
      <t xml:space="preserve">Карта дополнительной памяти (5 штук) радиотрубок </t>
    </r>
    <r>
      <rPr>
        <b/>
        <sz val="10"/>
        <rFont val="Times New Roman"/>
        <family val="1"/>
      </rPr>
      <t>G355/955/I755 Memcard - 5 pcs/set</t>
    </r>
  </si>
  <si>
    <r>
      <t xml:space="preserve">Аккумулятор радиотрубки </t>
    </r>
    <r>
      <rPr>
        <b/>
        <sz val="10"/>
        <rFont val="Times New Roman"/>
        <family val="1"/>
      </rPr>
      <t>I755d Battery Pack</t>
    </r>
  </si>
  <si>
    <r>
      <t xml:space="preserve">Аккумулятор радиотрубки </t>
    </r>
    <r>
      <rPr>
        <b/>
        <sz val="10"/>
        <rFont val="Times New Roman"/>
        <family val="1"/>
      </rPr>
      <t>I755s Battery Pack</t>
    </r>
  </si>
  <si>
    <r>
      <t xml:space="preserve">Модуль Bluetooth для радиотрубок </t>
    </r>
    <r>
      <rPr>
        <b/>
        <sz val="10"/>
        <rFont val="Times New Roman"/>
        <family val="1"/>
      </rPr>
      <t>G955/I755 Bluetooth Module</t>
    </r>
  </si>
  <si>
    <r>
      <t xml:space="preserve">Зарядное устройство для 6-ти радиотрубок </t>
    </r>
    <r>
      <rPr>
        <b/>
        <sz val="10"/>
        <rFont val="Times New Roman"/>
        <family val="1"/>
      </rPr>
      <t>I755 Multi Charger Rack</t>
    </r>
  </si>
  <si>
    <t>BE111780</t>
  </si>
  <si>
    <t>BE111493</t>
  </si>
  <si>
    <t>BE111312</t>
  </si>
  <si>
    <t>Радиотрубка G566s DECT handset</t>
  </si>
  <si>
    <t>Радиотрубка G566d DECT handset</t>
  </si>
  <si>
    <t>Радиотрубка G266 DECT Handset</t>
  </si>
  <si>
    <t>Пейджер-радиотрубка M155v DECT Messenger</t>
  </si>
  <si>
    <r>
      <t>Клипса</t>
    </r>
    <r>
      <rPr>
        <b/>
        <sz val="10"/>
        <rFont val="Times New Roman"/>
        <family val="1"/>
      </rPr>
      <t xml:space="preserve"> M155 Nurse Clip set</t>
    </r>
  </si>
  <si>
    <t>Радиотрубка промышленная (IP54), тёмно-серая. I755d DECT Handset</t>
  </si>
  <si>
    <t>Радиотрубка промышленная (IP54), светло-серая. I755s DECT Handset</t>
  </si>
  <si>
    <r>
      <t xml:space="preserve">Гарнитура Bluetooth для радиотрубок </t>
    </r>
    <r>
      <rPr>
        <b/>
        <sz val="10"/>
        <rFont val="Times New Roman"/>
        <family val="1"/>
      </rPr>
      <t>G955/I755 Bluetooth Headset</t>
    </r>
  </si>
  <si>
    <r>
      <t xml:space="preserve">Аккумулятор радиотрубки </t>
    </r>
    <r>
      <rPr>
        <b/>
        <sz val="10"/>
        <rFont val="Times New Roman"/>
        <family val="1"/>
      </rPr>
      <t>DECT Handset Battery Pack - 1100</t>
    </r>
  </si>
  <si>
    <t>EU917037</t>
  </si>
  <si>
    <r>
      <t xml:space="preserve">Прозрачная заглушка </t>
    </r>
    <r>
      <rPr>
        <b/>
        <sz val="10"/>
        <rFont val="Times New Roman"/>
        <family val="1"/>
      </rPr>
      <t>G266 &amp; G566 Name Tag windows card</t>
    </r>
  </si>
  <si>
    <r>
      <t xml:space="preserve">Зарядное устройство для 6-ти радиотрубок </t>
    </r>
    <r>
      <rPr>
        <b/>
        <sz val="10"/>
        <rFont val="Times New Roman"/>
        <family val="1"/>
      </rPr>
      <t>Gx66 Multi Charger Rack</t>
    </r>
  </si>
  <si>
    <t>EU917038</t>
  </si>
  <si>
    <t>EU917034</t>
  </si>
  <si>
    <r>
      <t xml:space="preserve">Адаптер питания для зарядного устройства </t>
    </r>
    <r>
      <rPr>
        <b/>
        <sz val="10"/>
        <rFont val="Times New Roman"/>
        <family val="1"/>
      </rPr>
      <t>Gx66 AC Adapter -Multi Charger Rack</t>
    </r>
  </si>
  <si>
    <r>
      <t xml:space="preserve">Точка доступа IP DECT для использования с внешней антенной (SV8300, OpenSIP, 11(12) одновременных соединений) </t>
    </r>
    <r>
      <rPr>
        <b/>
        <sz val="10"/>
        <rFont val="Times New Roman"/>
        <family val="1"/>
      </rPr>
      <t>AP400E</t>
    </r>
  </si>
  <si>
    <r>
      <t xml:space="preserve">Направленная антенна (8dBi, сектор по горизонтали 85 град., по вертикали 75 град.) </t>
    </r>
    <r>
      <rPr>
        <b/>
        <sz val="10"/>
        <rFont val="Times New Roman"/>
        <family val="1"/>
      </rPr>
      <t>Dect directional antenna 8dBi</t>
    </r>
  </si>
  <si>
    <r>
      <t xml:space="preserve">Лицензия на систему </t>
    </r>
    <r>
      <rPr>
        <b/>
        <sz val="10"/>
        <rFont val="Times New Roman"/>
        <family val="1"/>
      </rPr>
      <t>DECT PARI LMS</t>
    </r>
  </si>
  <si>
    <r>
      <t xml:space="preserve">Системный блок основной </t>
    </r>
    <r>
      <rPr>
        <b/>
        <sz val="10"/>
        <rFont val="Times New Roman"/>
        <family val="1"/>
      </rPr>
      <t>IP4EU-1632M-A KSU</t>
    </r>
  </si>
  <si>
    <r>
      <t xml:space="preserve">Системный блок расширения </t>
    </r>
    <r>
      <rPr>
        <b/>
        <sz val="10"/>
        <rFont val="Times New Roman"/>
        <family val="1"/>
      </rPr>
      <t>IP4WW-1632ME-A EXP</t>
    </r>
  </si>
  <si>
    <r>
      <t>Карта системной памяти</t>
    </r>
    <r>
      <rPr>
        <b/>
        <sz val="10"/>
        <rFont val="Times New Roman"/>
        <family val="1"/>
      </rPr>
      <t xml:space="preserve"> IP4EU-MEMDB-C1</t>
    </r>
  </si>
  <si>
    <r>
      <t xml:space="preserve">Карта интерфейса системной шины для основного блока </t>
    </r>
    <r>
      <rPr>
        <b/>
        <sz val="10"/>
        <rFont val="Times New Roman"/>
        <family val="1"/>
      </rPr>
      <t xml:space="preserve">IP4WW-EXIFB-C1 </t>
    </r>
  </si>
  <si>
    <r>
      <t xml:space="preserve">Карта кодеков на 16 каналов </t>
    </r>
    <r>
      <rPr>
        <b/>
        <sz val="10"/>
        <rFont val="Times New Roman"/>
        <family val="1"/>
      </rPr>
      <t>IP4WW-VOIPDB-C1</t>
    </r>
  </si>
  <si>
    <r>
      <t xml:space="preserve">Модуль модема V.90 и интеграции речевой почты InMail </t>
    </r>
    <r>
      <rPr>
        <b/>
        <sz val="10"/>
        <rFont val="Times New Roman"/>
        <family val="1"/>
      </rPr>
      <t>PZ-VM21</t>
    </r>
  </si>
  <si>
    <r>
      <t xml:space="preserve">Карта памяти CF для VRS </t>
    </r>
    <r>
      <rPr>
        <b/>
        <sz val="10"/>
        <rFont val="Times New Roman"/>
        <family val="1"/>
      </rPr>
      <t>IP4WW-CFVRS-C1</t>
    </r>
  </si>
  <si>
    <r>
      <t xml:space="preserve">Карта памяти CF для VRS/VM </t>
    </r>
    <r>
      <rPr>
        <b/>
        <sz val="10"/>
        <rFont val="Times New Roman"/>
        <family val="1"/>
      </rPr>
      <t>IP4WW-CFVMS-C1</t>
    </r>
  </si>
  <si>
    <r>
      <t xml:space="preserve">Карта памяти для Upgrade ПО </t>
    </r>
    <r>
      <rPr>
        <b/>
        <sz val="10"/>
        <rFont val="Times New Roman"/>
        <family val="1"/>
      </rPr>
      <t>CF for mainboard</t>
    </r>
  </si>
  <si>
    <r>
      <t xml:space="preserve">Кабинет для установки аккумуляторов </t>
    </r>
    <r>
      <rPr>
        <b/>
        <sz val="10"/>
        <rFont val="Times New Roman"/>
        <family val="1"/>
      </rPr>
      <t>IP4WW-Battery Box</t>
    </r>
  </si>
  <si>
    <r>
      <t xml:space="preserve">Карта потока ISDN PRI/E1 </t>
    </r>
    <r>
      <rPr>
        <b/>
        <sz val="10"/>
        <rFont val="Times New Roman"/>
        <family val="1"/>
      </rPr>
      <t>IP4WW-1PRIU-C1</t>
    </r>
  </si>
  <si>
    <r>
      <t xml:space="preserve">Карта для подключения 4  внешних аналоговых линий и 8 внутренних гибридных линий с функцией CallerID </t>
    </r>
    <r>
      <rPr>
        <b/>
        <sz val="10"/>
        <rFont val="Times New Roman"/>
        <family val="1"/>
      </rPr>
      <t>IP4WW-408E-A1</t>
    </r>
  </si>
  <si>
    <r>
      <t xml:space="preserve">Карта для подключения 8 внутренних гибридных линий с функцией CallerID </t>
    </r>
    <r>
      <rPr>
        <b/>
        <sz val="10"/>
        <color indexed="8"/>
        <rFont val="Times New Roman"/>
        <family val="1"/>
      </rPr>
      <t>IP4WW-008E-A1</t>
    </r>
  </si>
  <si>
    <r>
      <t xml:space="preserve">Материнская карта для установки модулей ISDN BRI </t>
    </r>
    <r>
      <rPr>
        <b/>
        <sz val="10"/>
        <rFont val="Times New Roman"/>
        <family val="1"/>
      </rPr>
      <t>IP4WW-000E-A1</t>
    </r>
  </si>
  <si>
    <r>
      <t xml:space="preserve">Модуль 2-х интерфейсов ISDN BRI для подключения внешних линий или терминалов </t>
    </r>
    <r>
      <rPr>
        <b/>
        <sz val="10"/>
        <color indexed="8"/>
        <rFont val="Times New Roman"/>
        <family val="1"/>
      </rPr>
      <t>IP4WW-2BRIDB-C1</t>
    </r>
  </si>
  <si>
    <r>
      <t xml:space="preserve">Системный многолинейный терминал (12 кнопок), белый </t>
    </r>
    <r>
      <rPr>
        <b/>
        <sz val="10"/>
        <rFont val="Times New Roman"/>
        <family val="1"/>
      </rPr>
      <t>IP4WW-12TXH-A-TEL (WH)</t>
    </r>
  </si>
  <si>
    <r>
      <t xml:space="preserve">Системный многолинейный терминал (12 кнопок), чёрный </t>
    </r>
    <r>
      <rPr>
        <b/>
        <sz val="10"/>
        <rFont val="Times New Roman"/>
        <family val="1"/>
      </rPr>
      <t>IP4WW-12TXH-A-TEL (BK)</t>
    </r>
  </si>
  <si>
    <r>
      <t xml:space="preserve">Системный многолинейный терминал (24 кнопки), белый </t>
    </r>
    <r>
      <rPr>
        <b/>
        <sz val="10"/>
        <rFont val="Times New Roman"/>
        <family val="1"/>
      </rPr>
      <t>IP4WW-24TXH-A-TEL (WH)</t>
    </r>
  </si>
  <si>
    <r>
      <t xml:space="preserve">Системный многолинейный терминал (24 кнопки), чёрный </t>
    </r>
    <r>
      <rPr>
        <b/>
        <sz val="10"/>
        <rFont val="Times New Roman"/>
        <family val="1"/>
      </rPr>
      <t>IP4WW-24TXH-A-TEL (BK)</t>
    </r>
  </si>
  <si>
    <r>
      <t xml:space="preserve">IP-телефон (24 кнопки), белый </t>
    </r>
    <r>
      <rPr>
        <b/>
        <sz val="10"/>
        <rFont val="Times New Roman"/>
        <family val="1"/>
      </rPr>
      <t>IP4WW-24TIXH-C-TEL (WH)</t>
    </r>
  </si>
  <si>
    <r>
      <t xml:space="preserve">IP-телефон (24 кнопки), чёрный </t>
    </r>
    <r>
      <rPr>
        <b/>
        <sz val="10"/>
        <rFont val="Times New Roman"/>
        <family val="1"/>
      </rPr>
      <t>IP4WW-24TIXH-C-TEL (BK)</t>
    </r>
  </si>
  <si>
    <r>
      <t xml:space="preserve">Адаптер локального питания </t>
    </r>
    <r>
      <rPr>
        <b/>
        <sz val="10"/>
        <rFont val="Times New Roman"/>
        <family val="1"/>
      </rPr>
      <t>AC/DC Adapter 24V/8W INT</t>
    </r>
  </si>
  <si>
    <r>
      <t>Адаптер настенного крепления системного или IP-телефона</t>
    </r>
    <r>
      <rPr>
        <b/>
        <sz val="10"/>
        <rFont val="Times New Roman"/>
        <family val="1"/>
      </rPr>
      <t xml:space="preserve"> IP4WW-WALL MOUNT UNIT</t>
    </r>
  </si>
  <si>
    <r>
      <t xml:space="preserve">60-ти кнопочная DSS-консоль, белая </t>
    </r>
    <r>
      <rPr>
        <b/>
        <sz val="10"/>
        <rFont val="Times New Roman"/>
        <family val="1"/>
      </rPr>
      <t>IP4WW-60D DSS-A console (WH)</t>
    </r>
  </si>
  <si>
    <r>
      <t xml:space="preserve">60-ти кнопочная DSS-консоль, чёрная </t>
    </r>
    <r>
      <rPr>
        <b/>
        <sz val="10"/>
        <rFont val="Times New Roman"/>
        <family val="1"/>
      </rPr>
      <t>IP4WW-60D DSS-A console (BK)</t>
    </r>
  </si>
  <si>
    <r>
      <t xml:space="preserve">Домофон </t>
    </r>
    <r>
      <rPr>
        <b/>
        <sz val="10"/>
        <rFont val="Times New Roman"/>
        <family val="1"/>
      </rPr>
      <t>DX4NA Doorphone</t>
    </r>
  </si>
  <si>
    <r>
      <t xml:space="preserve">Аналоговый телефон </t>
    </r>
    <r>
      <rPr>
        <b/>
        <sz val="10"/>
        <rFont val="Times New Roman"/>
        <family val="1"/>
      </rPr>
      <t>BaseLine</t>
    </r>
  </si>
  <si>
    <r>
      <t xml:space="preserve">Аналоговый телефон </t>
    </r>
    <r>
      <rPr>
        <b/>
        <sz val="10"/>
        <rFont val="Times New Roman"/>
        <family val="1"/>
      </rPr>
      <t>BaseLine Pro with CLI</t>
    </r>
  </si>
  <si>
    <r>
      <t xml:space="preserve">Лицензия SL1000 на расширенный сервис речевой почты InMail </t>
    </r>
    <r>
      <rPr>
        <b/>
        <sz val="10"/>
        <color indexed="8"/>
        <rFont val="Times New Roman"/>
        <family val="1"/>
      </rPr>
      <t>SL-VM-ADVANCE LIC</t>
    </r>
  </si>
  <si>
    <r>
      <t>Лицензия SL1000 на 2 дополнительных канала речевой почты InMail</t>
    </r>
    <r>
      <rPr>
        <b/>
        <sz val="10"/>
        <color indexed="8"/>
        <rFont val="Times New Roman"/>
        <family val="1"/>
      </rPr>
      <t xml:space="preserve"> SL-VM-CHANNEL-2 LIC</t>
    </r>
  </si>
  <si>
    <r>
      <t xml:space="preserve">Лицензия SL1000 на 1 SIP-транк </t>
    </r>
    <r>
      <rPr>
        <b/>
        <sz val="10"/>
        <color indexed="8"/>
        <rFont val="Times New Roman"/>
        <family val="1"/>
      </rPr>
      <t>SL-IP-SIPTRK-1 LIC</t>
    </r>
  </si>
  <si>
    <r>
      <t xml:space="preserve">Лицензия SL1000 на функцию шифрования соединений </t>
    </r>
    <r>
      <rPr>
        <b/>
        <sz val="10"/>
        <color indexed="8"/>
        <rFont val="Times New Roman"/>
        <family val="1"/>
      </rPr>
      <t>SL-IP-ENCRYPTION LIC</t>
    </r>
  </si>
  <si>
    <r>
      <t xml:space="preserve">Лицензия SL1000 на функцию Network Address and Port Translation </t>
    </r>
    <r>
      <rPr>
        <b/>
        <sz val="10"/>
        <color indexed="8"/>
        <rFont val="Times New Roman"/>
        <family val="1"/>
      </rPr>
      <t>SL-IP-NAPT LIC</t>
    </r>
  </si>
  <si>
    <r>
      <t xml:space="preserve">Лицензия SL1000 на на 1 Программный телефон (SoftPhone) </t>
    </r>
    <r>
      <rPr>
        <b/>
        <sz val="10"/>
        <color indexed="8"/>
        <rFont val="Times New Roman"/>
        <family val="1"/>
      </rPr>
      <t>SL Desktop Suite LIC</t>
    </r>
  </si>
  <si>
    <r>
      <t xml:space="preserve">Лицензия SL1000 на мобильный доступ 1-го пользователя </t>
    </r>
    <r>
      <rPr>
        <b/>
        <sz val="10"/>
        <color indexed="8"/>
        <rFont val="Times New Roman"/>
        <family val="1"/>
      </rPr>
      <t>SL-SYS-MOBILE-1 LIC</t>
    </r>
  </si>
  <si>
    <r>
      <t xml:space="preserve">Лицензия SL1000 на гостиничные функции </t>
    </r>
    <r>
      <rPr>
        <b/>
        <sz val="10"/>
        <color indexed="8"/>
        <rFont val="Times New Roman"/>
        <family val="1"/>
      </rPr>
      <t>SL-SYS-HOTEL LIC</t>
    </r>
  </si>
  <si>
    <r>
      <t xml:space="preserve">Лицензия SL1000 на 1 стандартный SIP-терминал </t>
    </r>
    <r>
      <rPr>
        <b/>
        <sz val="10"/>
        <color indexed="8"/>
        <rFont val="Times New Roman"/>
        <family val="1"/>
      </rPr>
      <t>SL-IP-SIPEXT-1 LIC</t>
    </r>
  </si>
  <si>
    <r>
      <t xml:space="preserve">Лицензия SL1000 на CTI интерфейс для сторонних Производителей  </t>
    </r>
    <r>
      <rPr>
        <b/>
        <sz val="10"/>
        <color indexed="8"/>
        <rFont val="Times New Roman"/>
        <family val="1"/>
      </rPr>
      <t>SL-SYS-3RD-CTI LIC</t>
    </r>
  </si>
  <si>
    <r>
      <t xml:space="preserve">Лицензия SL1000 на использование расширяемого языка разметки  </t>
    </r>
    <r>
      <rPr>
        <b/>
        <sz val="10"/>
        <color indexed="8"/>
        <rFont val="Times New Roman"/>
        <family val="1"/>
      </rPr>
      <t>SL-SYS-XMLPro-LIC</t>
    </r>
  </si>
  <si>
    <r>
      <t xml:space="preserve">Лицензия SL1000 на 1 DECT-терминал (NEC IP System Phone) </t>
    </r>
    <r>
      <rPr>
        <b/>
        <sz val="10"/>
        <color indexed="8"/>
        <rFont val="Times New Roman"/>
        <family val="1"/>
      </rPr>
      <t>NEC SIP License SL Series</t>
    </r>
  </si>
  <si>
    <t>ВЕ106738-3000-М5</t>
  </si>
  <si>
    <r>
      <t xml:space="preserve">Кабель внешнего аккумулятора </t>
    </r>
    <r>
      <rPr>
        <b/>
        <sz val="10"/>
        <rFont val="Times New Roman"/>
        <family val="1"/>
      </rPr>
      <t>CHS BATT CA EXT-A</t>
    </r>
  </si>
  <si>
    <t>EU909033</t>
  </si>
  <si>
    <r>
      <t>Лицензия на установку 10 точек доступа</t>
    </r>
    <r>
      <rPr>
        <b/>
        <sz val="10"/>
        <rFont val="Times New Roman"/>
        <family val="1"/>
      </rPr>
      <t xml:space="preserve"> IPDECT R6 10 AP Cap Lic</t>
    </r>
  </si>
  <si>
    <t>BE112522</t>
  </si>
  <si>
    <r>
      <t xml:space="preserve">Радиотрубка промышленная (IP54), светло-серая. </t>
    </r>
    <r>
      <rPr>
        <b/>
        <sz val="11"/>
        <rFont val="Times New Roman"/>
        <family val="1"/>
      </rPr>
      <t>I755s DECT Handset</t>
    </r>
  </si>
  <si>
    <t>BE111489</t>
  </si>
  <si>
    <r>
      <t xml:space="preserve">Аккумулятор радиотрубки ML440  </t>
    </r>
    <r>
      <rPr>
        <b/>
        <sz val="11"/>
        <rFont val="Times New Roman"/>
        <family val="1"/>
      </rPr>
      <t>DECT Handset Battery Pack - 1100</t>
    </r>
  </si>
  <si>
    <r>
      <t xml:space="preserve">Аккумулятор радиотрубки ML440  </t>
    </r>
    <r>
      <rPr>
        <b/>
        <sz val="10"/>
        <rFont val="Times New Roman"/>
        <family val="1"/>
      </rPr>
      <t>DECT Handset Battery Pack - 1100</t>
    </r>
  </si>
  <si>
    <r>
      <t xml:space="preserve">Радиотрубка "системная": 4 доп. кнопки  </t>
    </r>
    <r>
      <rPr>
        <b/>
        <sz val="11"/>
        <rFont val="Times New Roman"/>
        <family val="1"/>
      </rPr>
      <t xml:space="preserve">ML440 DECT Handset Kit </t>
    </r>
    <r>
      <rPr>
        <i/>
        <sz val="11"/>
        <rFont val="Times New Roman"/>
        <family val="1"/>
      </rPr>
      <t>(только для SV8100 и SL1000)</t>
    </r>
  </si>
  <si>
    <t>Радиотрубка "системная": 4 доп. кнопки  ML440 DECT Handset Kit (только для SV8100 и SL1000)</t>
  </si>
  <si>
    <r>
      <t xml:space="preserve">Точка доступа IP DECT универсальная (SV8300, OpenSIP, 11(12) одновременных соединений) </t>
    </r>
    <r>
      <rPr>
        <b/>
        <sz val="11"/>
        <rFont val="Times New Roman"/>
        <family val="1"/>
      </rPr>
      <t>AP400</t>
    </r>
  </si>
  <si>
    <r>
      <t xml:space="preserve">Точка доступа IP DECT для использования с внешней антенной (SV8300, OpenSIP, 11(12) одновременных соединений) </t>
    </r>
    <r>
      <rPr>
        <b/>
        <sz val="11"/>
        <rFont val="Times New Roman"/>
        <family val="1"/>
      </rPr>
      <t>AP400E</t>
    </r>
  </si>
  <si>
    <r>
      <t xml:space="preserve">Направленная антенна (8dBi, сектор по горизонтали 85 град., по вертикали 75 град.) </t>
    </r>
    <r>
      <rPr>
        <b/>
        <sz val="11"/>
        <rFont val="Times New Roman"/>
        <family val="1"/>
      </rPr>
      <t>Dect directional antenna 8dBi</t>
    </r>
  </si>
  <si>
    <r>
      <t xml:space="preserve">Аналоговый телефон </t>
    </r>
    <r>
      <rPr>
        <b/>
        <sz val="11"/>
        <rFont val="Times New Roman"/>
        <family val="1"/>
      </rPr>
      <t>BaseLine</t>
    </r>
  </si>
  <si>
    <r>
      <t xml:space="preserve">Аналоговый телефон </t>
    </r>
    <r>
      <rPr>
        <b/>
        <sz val="11"/>
        <rFont val="Times New Roman"/>
        <family val="1"/>
      </rPr>
      <t>BaseLine Pro with CLI</t>
    </r>
  </si>
  <si>
    <t>BE111485</t>
  </si>
  <si>
    <t>BE111390</t>
  </si>
  <si>
    <t>BE109008</t>
  </si>
  <si>
    <t>BE109007</t>
  </si>
  <si>
    <t>BE111131</t>
  </si>
  <si>
    <r>
      <t xml:space="preserve">Лицензия SL1000 на дополнительные 16 VoIP каналов </t>
    </r>
    <r>
      <rPr>
        <b/>
        <sz val="10"/>
        <color indexed="8"/>
        <rFont val="Times New Roman"/>
        <family val="1"/>
      </rPr>
      <t>SL-IP-CHANNEL-16 LIC</t>
    </r>
  </si>
  <si>
    <t>EU000261</t>
  </si>
  <si>
    <t>Лицензия SV8100 на функцию предотвращения телефонного мошенничества SV8100 OnBoard Apps Toll Fraud Lic</t>
  </si>
  <si>
    <t>Кросс и кроссовый кабель</t>
  </si>
  <si>
    <t>FFV24NECBK</t>
  </si>
  <si>
    <r>
      <t xml:space="preserve">Патч-панель 24 порта для подключения к УПАТС стандартным патч кордом RJ45 </t>
    </r>
    <r>
      <rPr>
        <b/>
        <sz val="11"/>
        <rFont val="Times New Roman"/>
        <family val="1"/>
      </rPr>
      <t>24 Port RJ45 Patch Panel, Black</t>
    </r>
  </si>
  <si>
    <r>
      <t xml:space="preserve">Кабель коммутационный 3 метра  </t>
    </r>
    <r>
      <rPr>
        <b/>
        <sz val="11"/>
        <rFont val="Times New Roman"/>
        <family val="1"/>
      </rPr>
      <t>KK-RJ61-300</t>
    </r>
  </si>
  <si>
    <r>
      <t xml:space="preserve">Кабель коммутационный 5 метров  </t>
    </r>
    <r>
      <rPr>
        <b/>
        <sz val="11"/>
        <rFont val="Times New Roman"/>
        <family val="1"/>
      </rPr>
      <t>KK-RJ61-500</t>
    </r>
  </si>
  <si>
    <r>
      <t xml:space="preserve">Кабель коммутационный 10 метров  </t>
    </r>
    <r>
      <rPr>
        <b/>
        <sz val="11"/>
        <rFont val="Times New Roman"/>
        <family val="1"/>
      </rPr>
      <t>KK-RJ61-1000</t>
    </r>
  </si>
  <si>
    <r>
      <t xml:space="preserve">Лицензия SV8300 на базовое программное обеспечение </t>
    </r>
    <r>
      <rPr>
        <b/>
        <sz val="11"/>
        <rFont val="Times New Roman"/>
        <family val="1"/>
      </rPr>
      <t xml:space="preserve"> LS-SYS-R9-LIC</t>
    </r>
  </si>
  <si>
    <r>
      <t xml:space="preserve">Лицензия SV8300 на один порт общей ёмкости </t>
    </r>
    <r>
      <rPr>
        <b/>
        <sz val="11"/>
        <rFont val="Times New Roman"/>
        <family val="1"/>
      </rPr>
      <t>LS-SYS-PORT CAPACITY-LIC</t>
    </r>
  </si>
  <si>
    <r>
      <t xml:space="preserve">Лицензия SV8300 на двухпроцессорную систему </t>
    </r>
    <r>
      <rPr>
        <b/>
        <sz val="11"/>
        <rFont val="Times New Roman"/>
        <family val="1"/>
      </rPr>
      <t>LS-SYS-DUAL CPU-LIC</t>
    </r>
  </si>
  <si>
    <r>
      <t xml:space="preserve">Лицензия SV8300 на 1 IP-терминал (NEC IP System Phone)  </t>
    </r>
    <r>
      <rPr>
        <b/>
        <sz val="11"/>
        <rFont val="Times New Roman"/>
        <family val="1"/>
      </rPr>
      <t>LS-EXT-IPPHONE-LIC</t>
    </r>
  </si>
  <si>
    <r>
      <t xml:space="preserve">Лицензия SV8300 на 1 стандартный SIP-терминал </t>
    </r>
    <r>
      <rPr>
        <b/>
        <sz val="11"/>
        <rFont val="Times New Roman"/>
        <family val="1"/>
      </rPr>
      <t>LS-EXT-STD-SIP-LIC</t>
    </r>
  </si>
  <si>
    <r>
      <t>Лицензия SV8300 на 1 софтфон</t>
    </r>
    <r>
      <rPr>
        <b/>
        <sz val="11"/>
        <rFont val="Times New Roman"/>
        <family val="1"/>
      </rPr>
      <t xml:space="preserve"> LS-EXT-SP30-LIC</t>
    </r>
  </si>
  <si>
    <r>
      <t xml:space="preserve">Лицензия SV8300 на 1 софтфон </t>
    </r>
    <r>
      <rPr>
        <b/>
        <sz val="11"/>
        <rFont val="Times New Roman"/>
        <family val="1"/>
      </rPr>
      <t>LS-EXT-SP-LIC</t>
    </r>
  </si>
  <si>
    <r>
      <t xml:space="preserve">Лицензия SV8300 на 1 SIP-транк </t>
    </r>
    <r>
      <rPr>
        <b/>
        <sz val="11"/>
        <rFont val="Times New Roman"/>
        <family val="1"/>
      </rPr>
      <t>LS-TRK-SIP-LIC</t>
    </r>
  </si>
  <si>
    <r>
      <t xml:space="preserve">Лицензия SV8300 на 1 CCISoIP-транк </t>
    </r>
    <r>
      <rPr>
        <b/>
        <sz val="11"/>
        <rFont val="Times New Roman"/>
        <family val="1"/>
      </rPr>
      <t>LS-TRK-P2PCCIS-LIC</t>
    </r>
  </si>
  <si>
    <r>
      <t xml:space="preserve">Лицензия SV8300 на функцию соединения по протоколу </t>
    </r>
    <r>
      <rPr>
        <b/>
        <sz val="11"/>
        <rFont val="Times New Roman"/>
        <family val="1"/>
      </rPr>
      <t>CCIS LS-NW-CCIS-LIC</t>
    </r>
  </si>
  <si>
    <r>
      <t xml:space="preserve">Лицензия SV8300 на 1 удалённый узел </t>
    </r>
    <r>
      <rPr>
        <b/>
        <sz val="11"/>
        <rFont val="Times New Roman"/>
        <family val="1"/>
      </rPr>
      <t>LS-NW-REMOTE-PIM-LIC</t>
    </r>
  </si>
  <si>
    <r>
      <t>Лицензия SV8300 на функцию соединения по протоколу SIP</t>
    </r>
    <r>
      <rPr>
        <b/>
        <sz val="11"/>
        <rFont val="Times New Roman"/>
        <family val="1"/>
      </rPr>
      <t xml:space="preserve"> LS-FEA-SIP-T-LIC</t>
    </r>
  </si>
  <si>
    <r>
      <t xml:space="preserve">Лицензия SV8300 на мобильный доступ 1-го пользователя </t>
    </r>
    <r>
      <rPr>
        <b/>
        <sz val="11"/>
        <rFont val="Times New Roman"/>
        <family val="1"/>
      </rPr>
      <t>LS-NW-MA-LIC</t>
    </r>
  </si>
  <si>
    <r>
      <t xml:space="preserve">Лицензия SV8300 на интерфейс для интеграции внешних ("гостиничных") приложений </t>
    </r>
    <r>
      <rPr>
        <b/>
        <sz val="11"/>
        <rFont val="Times New Roman"/>
        <family val="1"/>
      </rPr>
      <t>LS-FEA-PMS-LIC</t>
    </r>
  </si>
  <si>
    <r>
      <t xml:space="preserve">Лицензия SV8300 на интерфейс для интеграции внешних управляющих приложений </t>
    </r>
    <r>
      <rPr>
        <b/>
        <sz val="11"/>
        <rFont val="Times New Roman"/>
        <family val="1"/>
      </rPr>
      <t>LS-FEA-OAI-LIC</t>
    </r>
  </si>
  <si>
    <r>
      <t>Лицензия SV8300 на 8 каналов встроенной конференц-связи</t>
    </r>
    <r>
      <rPr>
        <b/>
        <sz val="11"/>
        <rFont val="Times New Roman"/>
        <family val="1"/>
      </rPr>
      <t xml:space="preserve"> LS-CONF-8PORT-LIC</t>
    </r>
  </si>
  <si>
    <r>
      <t xml:space="preserve">Лицензия SV8300 на передачу управления "вторичному" узлу </t>
    </r>
    <r>
      <rPr>
        <b/>
        <sz val="11"/>
        <rFont val="Times New Roman"/>
        <family val="1"/>
      </rPr>
      <t>LS-SYS-FAILOVER-LIC</t>
    </r>
  </si>
  <si>
    <r>
      <t xml:space="preserve">Лицензия SV8300 на функцию шифрования соединений </t>
    </r>
    <r>
      <rPr>
        <b/>
        <sz val="11"/>
        <rFont val="Times New Roman"/>
        <family val="1"/>
      </rPr>
      <t>LS-SYS-FEA-VOIP-ENCRYPTION-LIC</t>
    </r>
  </si>
  <si>
    <r>
      <t xml:space="preserve">Лицензия SV8300 на 1 софтфон с функцией ACD </t>
    </r>
    <r>
      <rPr>
        <b/>
        <sz val="11"/>
        <rFont val="Times New Roman"/>
        <family val="1"/>
      </rPr>
      <t>LS-EXT-SP30-ACD-LIC</t>
    </r>
  </si>
  <si>
    <r>
      <t xml:space="preserve">Лицензия SV8300 на 4 канала речевой почты с функциями UMS </t>
    </r>
    <r>
      <rPr>
        <b/>
        <sz val="11"/>
        <rFont val="Times New Roman"/>
        <family val="1"/>
      </rPr>
      <t>LKS-UMS-PORT4-LIC</t>
    </r>
  </si>
  <si>
    <r>
      <t xml:space="preserve">Лицензия SV8300 на 8 каналов речевой почты с функциями UMS </t>
    </r>
    <r>
      <rPr>
        <b/>
        <sz val="11"/>
        <rFont val="Times New Roman"/>
        <family val="1"/>
      </rPr>
      <t>LKS-UMS-PORT8-LIC</t>
    </r>
  </si>
  <si>
    <r>
      <t xml:space="preserve">Лицензия на SV8300 на 16 каналов речевой почты с функциями UMS </t>
    </r>
    <r>
      <rPr>
        <b/>
        <sz val="11"/>
        <rFont val="Times New Roman"/>
        <family val="1"/>
      </rPr>
      <t>LKS-UMS-PORT16-LIC</t>
    </r>
  </si>
  <si>
    <r>
      <t xml:space="preserve">Лицензия SV8100 на 2 канала речевой почты с функциями UMS </t>
    </r>
    <r>
      <rPr>
        <b/>
        <sz val="11"/>
        <rFont val="Times New Roman"/>
        <family val="1"/>
      </rPr>
      <t>LKS-UMS-PORT 2 LITE-LIC</t>
    </r>
  </si>
  <si>
    <r>
      <t xml:space="preserve">Лицензия SV8100 на 2 дополнительных канала речевой почты с функциями </t>
    </r>
    <r>
      <rPr>
        <b/>
        <sz val="11"/>
        <rFont val="Times New Roman"/>
        <family val="1"/>
      </rPr>
      <t>LKS-UMS-PORT 2 LITE UPG-LIC</t>
    </r>
  </si>
  <si>
    <r>
      <t>Лицензия SV8100 на 4 канала речевой почты с функциями UMS</t>
    </r>
    <r>
      <rPr>
        <b/>
        <sz val="11"/>
        <rFont val="Times New Roman"/>
        <family val="1"/>
      </rPr>
      <t xml:space="preserve"> LKS-UMS-PORT 4 LITE-LIC </t>
    </r>
  </si>
  <si>
    <r>
      <t xml:space="preserve">Лицензия SV8100 на 8 каналов речевой почты с функциями UMS </t>
    </r>
    <r>
      <rPr>
        <b/>
        <sz val="11"/>
        <rFont val="Times New Roman"/>
        <family val="1"/>
      </rPr>
      <t>LKS-UMS-PORT 8 LITE-LIC</t>
    </r>
  </si>
  <si>
    <r>
      <t xml:space="preserve">Лицензия на SV8100 на 16 каналов речевой почты с функциями UMS </t>
    </r>
    <r>
      <rPr>
        <b/>
        <sz val="11"/>
        <rFont val="Times New Roman"/>
        <family val="1"/>
      </rPr>
      <t>LKS-UMS-PORT 16 LITE-LIC</t>
    </r>
  </si>
  <si>
    <r>
      <t xml:space="preserve">Лицензия на 1-го универсального клинта UMS </t>
    </r>
    <r>
      <rPr>
        <b/>
        <sz val="11"/>
        <rFont val="Times New Roman"/>
        <family val="1"/>
      </rPr>
      <t>LKS-UMS-CLIENT1-LIC</t>
    </r>
  </si>
  <si>
    <r>
      <t xml:space="preserve">Лицензия на 4 универсальных клиента UMS </t>
    </r>
    <r>
      <rPr>
        <b/>
        <sz val="11"/>
        <rFont val="Times New Roman"/>
        <family val="1"/>
      </rPr>
      <t>LKS-UMS-CLIENT4-LIC</t>
    </r>
  </si>
  <si>
    <r>
      <t xml:space="preserve">Лицензия на 8 универсальных клиентов UMS </t>
    </r>
    <r>
      <rPr>
        <b/>
        <sz val="11"/>
        <rFont val="Times New Roman"/>
        <family val="1"/>
      </rPr>
      <t>LKS-UMS-CLIENT8-LIC</t>
    </r>
  </si>
  <si>
    <r>
      <t xml:space="preserve">Лицензия на 16 универсальных клиентов UMS </t>
    </r>
    <r>
      <rPr>
        <b/>
        <sz val="11"/>
        <rFont val="Times New Roman"/>
        <family val="1"/>
      </rPr>
      <t>LKS-UMS-CLIENT16-LIC</t>
    </r>
  </si>
  <si>
    <r>
      <t xml:space="preserve">Лицензия на 32 универсальных клиента UMS </t>
    </r>
    <r>
      <rPr>
        <b/>
        <sz val="11"/>
        <rFont val="Times New Roman"/>
        <family val="1"/>
      </rPr>
      <t>LKS-UMS-CLIENT32-LIC</t>
    </r>
  </si>
  <si>
    <r>
      <t xml:space="preserve">Лицензия на 1 порт/сессию Text-To-Speech UMS </t>
    </r>
    <r>
      <rPr>
        <b/>
        <sz val="11"/>
        <rFont val="Times New Roman"/>
        <family val="1"/>
      </rPr>
      <t>LKS-UMS-TTS-PORT-LIC</t>
    </r>
  </si>
  <si>
    <r>
      <t xml:space="preserve">Лицензия на дополнительный язык Text-To-Speech UMS </t>
    </r>
    <r>
      <rPr>
        <b/>
        <sz val="11"/>
        <rFont val="Times New Roman"/>
        <family val="1"/>
      </rPr>
      <t>LKS-UMS-TTS-LANGUAGE-LIC</t>
    </r>
  </si>
  <si>
    <r>
      <t>Лицензия на порт факс-почты UMS</t>
    </r>
    <r>
      <rPr>
        <b/>
        <sz val="11"/>
        <rFont val="Times New Roman"/>
        <family val="1"/>
      </rPr>
      <t xml:space="preserve"> LKS-UMS-FAX-LIC</t>
    </r>
  </si>
  <si>
    <r>
      <t xml:space="preserve">Лицензия на дополнительный язык гостиничного сервися речевой почты UMS </t>
    </r>
    <r>
      <rPr>
        <b/>
        <sz val="11"/>
        <rFont val="Times New Roman"/>
        <family val="1"/>
      </rPr>
      <t>LKS-UMS-HOTEL-LANGUAGE-LIC</t>
    </r>
  </si>
  <si>
    <r>
      <t xml:space="preserve">Системный блок центрального процессора SV8300 </t>
    </r>
    <r>
      <rPr>
        <b/>
        <sz val="11"/>
        <rFont val="Times New Roman"/>
        <family val="1"/>
      </rPr>
      <t>CHS1U-AC(EU)</t>
    </r>
  </si>
  <si>
    <r>
      <t xml:space="preserve">Системный блок центрального процессора SV8300 для системы с двумя процессорами </t>
    </r>
    <r>
      <rPr>
        <b/>
        <sz val="11"/>
        <rFont val="Times New Roman"/>
        <family val="1"/>
      </rPr>
      <t>CHS2U-EU(D)</t>
    </r>
  </si>
  <si>
    <r>
      <t xml:space="preserve">Системный блок расширения </t>
    </r>
    <r>
      <rPr>
        <b/>
        <sz val="11"/>
        <rFont val="Times New Roman"/>
        <family val="1"/>
      </rPr>
      <t>CHS2U-EU</t>
    </r>
  </si>
  <si>
    <r>
      <t xml:space="preserve">Карта Центрального процессора SV8300 </t>
    </r>
    <r>
      <rPr>
        <b/>
        <sz val="11"/>
        <rFont val="Times New Roman"/>
        <family val="1"/>
      </rPr>
      <t>SCC-CP01 MP-EU</t>
    </r>
  </si>
  <si>
    <r>
      <t xml:space="preserve">Карта Центрального процессора SV8300 </t>
    </r>
    <r>
      <rPr>
        <b/>
        <sz val="11"/>
        <rFont val="Times New Roman"/>
        <family val="1"/>
      </rPr>
      <t>SCC-CP00 MP-EU</t>
    </r>
  </si>
  <si>
    <r>
      <t xml:space="preserve">Карта Центрального процессора SV8100 </t>
    </r>
    <r>
      <rPr>
        <b/>
        <sz val="11"/>
        <rFont val="Times New Roman"/>
        <family val="1"/>
      </rPr>
      <t>CD-CP00-OT</t>
    </r>
  </si>
  <si>
    <r>
      <t xml:space="preserve">Модуль расширения памяти SV8100 </t>
    </r>
    <r>
      <rPr>
        <b/>
        <sz val="11"/>
        <rFont val="Times New Roman"/>
        <family val="1"/>
      </rPr>
      <t>PZ-ME50-OT</t>
    </r>
  </si>
  <si>
    <r>
      <t xml:space="preserve">Карта Центрального процессора SV8100 </t>
    </r>
    <r>
      <rPr>
        <b/>
        <sz val="11"/>
        <rFont val="Times New Roman"/>
        <family val="1"/>
      </rPr>
      <t>CD-CP00-EU</t>
    </r>
  </si>
  <si>
    <r>
      <t xml:space="preserve">Модуль расширения памяти SV8100 </t>
    </r>
    <r>
      <rPr>
        <b/>
        <sz val="11"/>
        <rFont val="Times New Roman"/>
        <family val="1"/>
      </rPr>
      <t>PZ-ME50-EU</t>
    </r>
  </si>
  <si>
    <r>
      <t xml:space="preserve">Карта шины системного блока, содержащего центральный процессор </t>
    </r>
    <r>
      <rPr>
        <b/>
        <sz val="11"/>
        <rFont val="Times New Roman"/>
        <family val="1"/>
      </rPr>
      <t>PZ-BS10</t>
    </r>
  </si>
  <si>
    <r>
      <t xml:space="preserve">Карта шины системного блока расширения </t>
    </r>
    <r>
      <rPr>
        <b/>
        <sz val="11"/>
        <rFont val="Times New Roman"/>
        <family val="1"/>
      </rPr>
      <t>PZ-BS11</t>
    </r>
  </si>
  <si>
    <r>
      <t xml:space="preserve">Модуль модема V.90 и интеграции речевой почты InMail </t>
    </r>
    <r>
      <rPr>
        <b/>
        <sz val="11"/>
        <rFont val="Times New Roman"/>
        <family val="1"/>
      </rPr>
      <t>PZ-VM21</t>
    </r>
  </si>
  <si>
    <r>
      <t xml:space="preserve">Карта памяти CF для SV8100 с фунциями автосекретаря и речевой почты InMail </t>
    </r>
    <r>
      <rPr>
        <b/>
        <sz val="11"/>
        <rFont val="Times New Roman"/>
        <family val="1"/>
      </rPr>
      <t>AKS InMail EU</t>
    </r>
  </si>
  <si>
    <r>
      <t xml:space="preserve">Карта памяти CF с фунциями автосекретаря </t>
    </r>
    <r>
      <rPr>
        <b/>
        <sz val="11"/>
        <rFont val="Times New Roman"/>
        <family val="1"/>
      </rPr>
      <t>AKS VRS OT</t>
    </r>
  </si>
  <si>
    <r>
      <t xml:space="preserve">Карта памяти CF с функциями речевой почты </t>
    </r>
    <r>
      <rPr>
        <b/>
        <sz val="11"/>
        <rFont val="Times New Roman"/>
        <family val="1"/>
      </rPr>
      <t>AKS VRS-VM  OT</t>
    </r>
  </si>
  <si>
    <r>
      <t xml:space="preserve">Карта дополнительной памяти CF автосекретаря </t>
    </r>
    <r>
      <rPr>
        <b/>
        <sz val="11"/>
        <rFont val="Times New Roman"/>
        <family val="1"/>
      </rPr>
      <t>SV8300 SV83 VOICE DATA CF(SS)</t>
    </r>
  </si>
  <si>
    <r>
      <t xml:space="preserve">Карта 32-х канального VoIP шлюза </t>
    </r>
    <r>
      <rPr>
        <b/>
        <sz val="11"/>
        <rFont val="Times New Roman"/>
        <family val="1"/>
      </rPr>
      <t>PZ-32IPLA</t>
    </r>
  </si>
  <si>
    <r>
      <t xml:space="preserve">Карта 64-х канального VoIP шлюза SV8100 </t>
    </r>
    <r>
      <rPr>
        <b/>
        <sz val="11"/>
        <rFont val="Times New Roman"/>
        <family val="1"/>
      </rPr>
      <t>PZ-64IPLB</t>
    </r>
  </si>
  <si>
    <r>
      <t xml:space="preserve">Карта 128-ми канального VoIP шлюза SV8100 </t>
    </r>
    <r>
      <rPr>
        <b/>
        <sz val="11"/>
        <rFont val="Times New Roman"/>
        <family val="1"/>
      </rPr>
      <t>PZ-128IPLB</t>
    </r>
  </si>
  <si>
    <r>
      <t>Карта 32-х канального VoIP шлюза SV8100</t>
    </r>
    <r>
      <rPr>
        <b/>
        <sz val="11"/>
        <rFont val="Times New Roman"/>
        <family val="1"/>
      </rPr>
      <t xml:space="preserve"> PZ-32IPLB</t>
    </r>
  </si>
  <si>
    <r>
      <t xml:space="preserve">Набор для монтажа встроенных аккумуляторов в системный блок центрального процессора </t>
    </r>
    <r>
      <rPr>
        <b/>
        <sz val="11"/>
        <rFont val="Times New Roman"/>
        <family val="1"/>
      </rPr>
      <t>CHS1U BATT MTG KIT-A</t>
    </r>
  </si>
  <si>
    <r>
      <t xml:space="preserve">Набор для монтажа встроенных аккумуляторов в системный блок центрального процессора SV8300 для системы с двумя процессорами </t>
    </r>
    <r>
      <rPr>
        <b/>
        <sz val="11"/>
        <rFont val="Times New Roman"/>
        <family val="1"/>
      </rPr>
      <t>CHS2U(D) BATT MTG KIT</t>
    </r>
  </si>
  <si>
    <r>
      <t xml:space="preserve">Набор для монтажа встроенных аккумуляторов в системный блок расширения </t>
    </r>
    <r>
      <rPr>
        <b/>
        <sz val="11"/>
        <rFont val="Times New Roman"/>
        <family val="1"/>
      </rPr>
      <t>CHS2U BATT MTG KIT</t>
    </r>
  </si>
  <si>
    <r>
      <t xml:space="preserve">Крепление в стойку 19" системного блока центрального процессора </t>
    </r>
    <r>
      <rPr>
        <b/>
        <sz val="11"/>
        <rFont val="Times New Roman"/>
        <family val="1"/>
      </rPr>
      <t>CHS1U RACK MOUNT KIT</t>
    </r>
  </si>
  <si>
    <r>
      <t xml:space="preserve">Крепление в стойку 19" универсального системного блока 19" </t>
    </r>
    <r>
      <rPr>
        <b/>
        <sz val="11"/>
        <rFont val="Times New Roman"/>
        <family val="1"/>
      </rPr>
      <t>CHS2U RACK MOUNT KIT</t>
    </r>
  </si>
  <si>
    <r>
      <t xml:space="preserve">Блок питания системного блок центрального процессора SV8300 </t>
    </r>
    <r>
      <rPr>
        <b/>
        <sz val="11"/>
        <rFont val="Times New Roman"/>
        <family val="1"/>
      </rPr>
      <t>PZ-PW146</t>
    </r>
  </si>
  <si>
    <r>
      <t xml:space="preserve">Блок питания системного блока расширения </t>
    </r>
    <r>
      <rPr>
        <b/>
        <sz val="11"/>
        <rFont val="Times New Roman"/>
        <family val="1"/>
      </rPr>
      <t>MPS7101</t>
    </r>
  </si>
  <si>
    <r>
      <t xml:space="preserve">Вентилятор системного блока центрального процессора </t>
    </r>
    <r>
      <rPr>
        <b/>
        <sz val="11"/>
        <rFont val="Times New Roman"/>
        <family val="1"/>
      </rPr>
      <t>CHS1U FAN BOX SET</t>
    </r>
  </si>
  <si>
    <r>
      <t xml:space="preserve">Вентилятор системного блока центрального процессора CHS2U-EU(D) SV8300 </t>
    </r>
    <r>
      <rPr>
        <b/>
        <sz val="11"/>
        <rFont val="Times New Roman"/>
        <family val="1"/>
      </rPr>
      <t>CHS2U-EU(D) FAN BOX SET</t>
    </r>
  </si>
  <si>
    <r>
      <t xml:space="preserve">Вентилятор системного блока расширения </t>
    </r>
    <r>
      <rPr>
        <b/>
        <sz val="11"/>
        <rFont val="Times New Roman"/>
        <family val="1"/>
      </rPr>
      <t>CHS2U FAN BOX SET</t>
    </r>
  </si>
  <si>
    <r>
      <t xml:space="preserve">Напольное крепление </t>
    </r>
    <r>
      <rPr>
        <b/>
        <sz val="11"/>
        <rFont val="Times New Roman"/>
        <family val="1"/>
      </rPr>
      <t>CHS BASE UNIT</t>
    </r>
  </si>
  <si>
    <r>
      <t xml:space="preserve">Настенное крепление по задней стенке </t>
    </r>
    <r>
      <rPr>
        <b/>
        <sz val="11"/>
        <rFont val="Times New Roman"/>
        <family val="1"/>
      </rPr>
      <t>CHS1U/CHS2U WALL MOUNT KIT</t>
    </r>
  </si>
  <si>
    <r>
      <t xml:space="preserve">Крепление (напольное) по боковой стенке </t>
    </r>
    <r>
      <rPr>
        <b/>
        <sz val="11"/>
        <rFont val="Times New Roman"/>
        <family val="1"/>
      </rPr>
      <t>CHS2U JOINT BRACKET KIT</t>
    </r>
  </si>
  <si>
    <r>
      <t xml:space="preserve">Кабинет для внешних аккумуляторов </t>
    </r>
    <r>
      <rPr>
        <b/>
        <sz val="11"/>
        <rFont val="Times New Roman"/>
        <family val="1"/>
      </rPr>
      <t>CHS LARGE BATT BOX</t>
    </r>
  </si>
  <si>
    <r>
      <t xml:space="preserve">Кабель встраиваемых аккумуляторов в системный блок центрального процессора </t>
    </r>
    <r>
      <rPr>
        <b/>
        <sz val="11"/>
        <rFont val="Times New Roman"/>
        <family val="1"/>
      </rPr>
      <t>CHS1U BATT CA INT KIT(GS-NP)</t>
    </r>
  </si>
  <si>
    <r>
      <t xml:space="preserve">Кабель встраиваемых аккумуляторов в системный блок расширения </t>
    </r>
    <r>
      <rPr>
        <b/>
        <sz val="11"/>
        <rFont val="Times New Roman"/>
        <family val="1"/>
      </rPr>
      <t>CHS2U BATT CA INT</t>
    </r>
  </si>
  <si>
    <r>
      <t xml:space="preserve">Кабель внешнего аккумулятора </t>
    </r>
    <r>
      <rPr>
        <b/>
        <sz val="11"/>
        <rFont val="Times New Roman"/>
        <family val="1"/>
      </rPr>
      <t>CHS BATT CA EXT-A</t>
    </r>
  </si>
  <si>
    <r>
      <t xml:space="preserve">Кабель программирования SV8300 </t>
    </r>
    <r>
      <rPr>
        <b/>
        <sz val="11"/>
        <rFont val="Times New Roman"/>
        <family val="1"/>
      </rPr>
      <t>RS Console CA-A</t>
    </r>
  </si>
  <si>
    <r>
      <t xml:space="preserve">Кабель для внешнего  модема, 4м SV8300 </t>
    </r>
    <r>
      <rPr>
        <b/>
        <sz val="11"/>
        <rFont val="Times New Roman"/>
        <family val="1"/>
      </rPr>
      <t>RS NORM-4S CA-F</t>
    </r>
  </si>
  <si>
    <r>
      <t xml:space="preserve">Кабель для принтера, 15м SV8300 </t>
    </r>
    <r>
      <rPr>
        <b/>
        <sz val="11"/>
        <rFont val="Times New Roman"/>
        <family val="1"/>
      </rPr>
      <t>RS PRT-15S CA-F</t>
    </r>
  </si>
  <si>
    <r>
      <t xml:space="preserve">Карта для подключения 8-ми цифровых телефонов </t>
    </r>
    <r>
      <rPr>
        <b/>
        <sz val="11"/>
        <rFont val="Times New Roman"/>
        <family val="1"/>
      </rPr>
      <t>CD-8DLCA</t>
    </r>
  </si>
  <si>
    <r>
      <t xml:space="preserve">Модуль расширения карты цифровых телефонов (CD-8DLCA) на 8 портов </t>
    </r>
    <r>
      <rPr>
        <b/>
        <sz val="11"/>
        <rFont val="Times New Roman"/>
        <family val="1"/>
      </rPr>
      <t>PZ-8DLCB</t>
    </r>
  </si>
  <si>
    <r>
      <t xml:space="preserve">Карта для подключения 16-ти цифровых телефонов </t>
    </r>
    <r>
      <rPr>
        <b/>
        <sz val="11"/>
        <rFont val="Times New Roman"/>
        <family val="1"/>
      </rPr>
      <t>CD-16DLCA</t>
    </r>
  </si>
  <si>
    <r>
      <t xml:space="preserve">Карта для подключения 4-х аналоговых телефонов с функциями CallerID и MWL </t>
    </r>
    <r>
      <rPr>
        <b/>
        <sz val="11"/>
        <rFont val="Times New Roman"/>
        <family val="1"/>
      </rPr>
      <t>CD-4LCA</t>
    </r>
  </si>
  <si>
    <r>
      <t xml:space="preserve">Модуль расширения карты аналоговых телефонов (CD-4LCA/CD-8LCA) на 4 порта </t>
    </r>
    <r>
      <rPr>
        <b/>
        <sz val="11"/>
        <rFont val="Times New Roman"/>
        <family val="1"/>
      </rPr>
      <t>PZ-4LCA</t>
    </r>
  </si>
  <si>
    <r>
      <t xml:space="preserve">Карта для подключения 8-ми аналоговых телефонов с функциями CallerID и MWL  </t>
    </r>
    <r>
      <rPr>
        <b/>
        <sz val="11"/>
        <rFont val="Times New Roman"/>
        <family val="1"/>
      </rPr>
      <t>CD-8LCA</t>
    </r>
  </si>
  <si>
    <r>
      <t xml:space="preserve">Модуль расширения карты аналоговых телефонов (CD-4LCA/CD-8LCA) на 8 портов </t>
    </r>
    <r>
      <rPr>
        <b/>
        <sz val="11"/>
        <rFont val="Times New Roman"/>
        <family val="1"/>
      </rPr>
      <t>PZ-8LCE</t>
    </r>
  </si>
  <si>
    <r>
      <t xml:space="preserve">Карта для подключения 8-ми цифровых и 2-х аналоговых телефонов </t>
    </r>
    <r>
      <rPr>
        <b/>
        <sz val="11"/>
        <rFont val="Times New Roman"/>
        <family val="1"/>
      </rPr>
      <t>CD-LТA</t>
    </r>
  </si>
  <si>
    <r>
      <t xml:space="preserve">Карта 4-х портового маршрутизатора </t>
    </r>
    <r>
      <rPr>
        <b/>
        <sz val="11"/>
        <rFont val="Times New Roman"/>
        <family val="1"/>
      </rPr>
      <t>CD-RTB</t>
    </r>
  </si>
  <si>
    <r>
      <t xml:space="preserve">Карта 8-портового гигабитного коммутатора </t>
    </r>
    <r>
      <rPr>
        <b/>
        <sz val="11"/>
        <rFont val="Times New Roman"/>
        <family val="1"/>
      </rPr>
      <t>CD-ETIA</t>
    </r>
  </si>
  <si>
    <r>
      <t xml:space="preserve">Карта гостиничного интерфейса (FIAS) или сервера многосторонней конференции </t>
    </r>
    <r>
      <rPr>
        <b/>
        <sz val="11"/>
        <rFont val="Times New Roman"/>
        <family val="1"/>
      </rPr>
      <t>CD-PVAA</t>
    </r>
  </si>
  <si>
    <r>
      <t xml:space="preserve">Карта памяти CF с программным обеспечением гостиничного интерфейса </t>
    </r>
    <r>
      <rPr>
        <b/>
        <sz val="11"/>
        <rFont val="Times New Roman"/>
        <family val="1"/>
      </rPr>
      <t>AKS-PVA PMS CF</t>
    </r>
  </si>
  <si>
    <r>
      <t xml:space="preserve">Карта речевой почты с функциями унифицированных коммуникаций </t>
    </r>
    <r>
      <rPr>
        <b/>
        <sz val="11"/>
        <rFont val="Times New Roman"/>
        <family val="1"/>
      </rPr>
      <t>CD-VM00</t>
    </r>
  </si>
  <si>
    <r>
      <t xml:space="preserve">Карта памяти CF для речевой почты на 100 часов хранения </t>
    </r>
    <r>
      <rPr>
        <b/>
        <sz val="11"/>
        <rFont val="Times New Roman"/>
        <family val="1"/>
      </rPr>
      <t>AKS UM-2G OT</t>
    </r>
  </si>
  <si>
    <r>
      <t xml:space="preserve">Карта памяти CF для речевой почты на 500 часов хранения </t>
    </r>
    <r>
      <rPr>
        <b/>
        <sz val="11"/>
        <rFont val="Times New Roman"/>
        <family val="1"/>
      </rPr>
      <t>AKS UM-8G OT</t>
    </r>
  </si>
  <si>
    <r>
      <t xml:space="preserve">Карта памяти CF для речевой почты на 100 часов хранения </t>
    </r>
    <r>
      <rPr>
        <b/>
        <sz val="11"/>
        <rFont val="Times New Roman"/>
        <family val="1"/>
      </rPr>
      <t>AKS UM-2G APP CF</t>
    </r>
  </si>
  <si>
    <r>
      <t xml:space="preserve">Карта памяти CF для речевой почты на 500 часов хранения </t>
    </r>
    <r>
      <rPr>
        <b/>
        <sz val="11"/>
        <rFont val="Times New Roman"/>
        <family val="1"/>
      </rPr>
      <t>AKS UM-8G APP CF</t>
    </r>
  </si>
  <si>
    <r>
      <t>Адаптер подключения (2 порта) систем внешнего оповещения, домофонов и внешнего музыкального источника SV8100</t>
    </r>
    <r>
      <rPr>
        <b/>
        <sz val="11"/>
        <rFont val="Times New Roman"/>
        <family val="1"/>
      </rPr>
      <t xml:space="preserve"> IP1WW-2PGDAD</t>
    </r>
  </si>
  <si>
    <r>
      <t xml:space="preserve">Домофон </t>
    </r>
    <r>
      <rPr>
        <b/>
        <sz val="11"/>
        <rFont val="Times New Roman"/>
        <family val="1"/>
      </rPr>
      <t>DX4NA Doorphone</t>
    </r>
  </si>
  <si>
    <r>
      <t xml:space="preserve">Карта для подключения 4-х внешних аналоговых линий с функцией CallerID </t>
    </r>
    <r>
      <rPr>
        <b/>
        <sz val="11"/>
        <rFont val="Times New Roman"/>
        <family val="1"/>
      </rPr>
      <t>CD-4COTA</t>
    </r>
  </si>
  <si>
    <r>
      <t xml:space="preserve">Модуль расширения внешних аналоговых линий (CD-4COTA/CD-LTA) на 4 порта </t>
    </r>
    <r>
      <rPr>
        <b/>
        <sz val="11"/>
        <rFont val="Times New Roman"/>
        <family val="1"/>
      </rPr>
      <t>PZ-4COTE</t>
    </r>
  </si>
  <si>
    <r>
      <t xml:space="preserve">Карта 2-х интерфейсов ISDN BRI для подключения внешних линий или терминалов </t>
    </r>
    <r>
      <rPr>
        <b/>
        <sz val="11"/>
        <rFont val="Times New Roman"/>
        <family val="1"/>
      </rPr>
      <t>CD-2BRIA</t>
    </r>
  </si>
  <si>
    <r>
      <t xml:space="preserve">Модуль расширения интерфейсов ISDN BRI (CD-2BRIA/CD-LTA) на 2 порта </t>
    </r>
    <r>
      <rPr>
        <b/>
        <sz val="11"/>
        <rFont val="Times New Roman"/>
        <family val="1"/>
      </rPr>
      <t>PZ-2BRIA</t>
    </r>
  </si>
  <si>
    <r>
      <t xml:space="preserve">Карта интерфейса Т1/Е1 (EDSS, QSIG, R2) </t>
    </r>
    <r>
      <rPr>
        <b/>
        <sz val="11"/>
        <rFont val="Times New Roman"/>
        <family val="1"/>
      </rPr>
      <t>CD-PRTA</t>
    </r>
  </si>
  <si>
    <r>
      <t xml:space="preserve">Карта интерфейса Т1/Е1 (CCIS) </t>
    </r>
    <r>
      <rPr>
        <b/>
        <sz val="11"/>
        <rFont val="Times New Roman"/>
        <family val="1"/>
      </rPr>
      <t>CD-CCTA</t>
    </r>
  </si>
  <si>
    <r>
      <t xml:space="preserve">Карта для подключения 4-х "удалённых" аналоговых телефонов или внешних аналоговых линий </t>
    </r>
    <r>
      <rPr>
        <b/>
        <sz val="11"/>
        <rFont val="Times New Roman"/>
        <family val="1"/>
      </rPr>
      <t>CD-4DIOPB</t>
    </r>
  </si>
  <si>
    <r>
      <t xml:space="preserve">Карта для подключения 4-х 2W/4W-соединительных линий E&amp;M </t>
    </r>
    <r>
      <rPr>
        <b/>
        <sz val="11"/>
        <rFont val="Times New Roman"/>
        <family val="1"/>
      </rPr>
      <t>CD-4ODTB</t>
    </r>
  </si>
  <si>
    <r>
      <t xml:space="preserve">Цифровой телефон без дисплея (2 доп. кнопки, MWL, sp-phone), чёрный </t>
    </r>
    <r>
      <rPr>
        <b/>
        <sz val="11"/>
        <rFont val="Times New Roman"/>
        <family val="1"/>
      </rPr>
      <t>DTL-2E-1P(BK)TEL (DT310)</t>
    </r>
  </si>
  <si>
    <r>
      <t xml:space="preserve">Цифровой телефон (6 доп. кнопок, LCD 3x24, MWL, sp-phone), чёрный </t>
    </r>
    <r>
      <rPr>
        <b/>
        <sz val="11"/>
        <rFont val="Times New Roman"/>
        <family val="1"/>
      </rPr>
      <t>DTL-6DE-1P(BK)TEL (DT310)</t>
    </r>
  </si>
  <si>
    <r>
      <t xml:space="preserve">Цифровой телефон (12 доп. кнопок, LCD 4x28, MWL, sp-phone), белый </t>
    </r>
    <r>
      <rPr>
        <b/>
        <sz val="11"/>
        <rFont val="Times New Roman"/>
        <family val="1"/>
      </rPr>
      <t>DTL-12D-1P(WH)TEL (DT330)</t>
    </r>
  </si>
  <si>
    <r>
      <t xml:space="preserve">Цифровой телефон (12 доп. кнопок, LCD 4x28, MWL, sp-phone), черный </t>
    </r>
    <r>
      <rPr>
        <b/>
        <sz val="11"/>
        <rFont val="Times New Roman"/>
        <family val="1"/>
      </rPr>
      <t>DTL-12D-1P(BK)TEL (DT330)</t>
    </r>
  </si>
  <si>
    <r>
      <t xml:space="preserve">Цифровой телефон (24 доп. кнопки, LCD 4x28, MWL, sp-phone), белый </t>
    </r>
    <r>
      <rPr>
        <b/>
        <sz val="11"/>
        <rFont val="Times New Roman"/>
        <family val="1"/>
      </rPr>
      <t>DTL-24D-1P(WH)TEL (DT330)</t>
    </r>
  </si>
  <si>
    <r>
      <t xml:space="preserve">Цифровой телефон (24 доп. кнопки, LCD 4x28, MWL, sp-phone), черный </t>
    </r>
    <r>
      <rPr>
        <b/>
        <sz val="11"/>
        <rFont val="Times New Roman"/>
        <family val="1"/>
      </rPr>
      <t>DTL-24D-1P(BK)TEL (DT330)</t>
    </r>
  </si>
  <si>
    <r>
      <t xml:space="preserve">Цифровой телефон (32 доп. кнопки, LCD 4x28, MWL, sp-phone), черный </t>
    </r>
    <r>
      <rPr>
        <b/>
        <sz val="11"/>
        <rFont val="Times New Roman"/>
        <family val="1"/>
      </rPr>
      <t>DTL-32D-1P(BK)TEL (DT330)</t>
    </r>
  </si>
  <si>
    <r>
      <t xml:space="preserve">Цифровой телефон c Bluetooth-трубкой (12 доп. кнопок, LCD 4x28, MWL, sp-phone), черный </t>
    </r>
    <r>
      <rPr>
        <b/>
        <sz val="11"/>
        <rFont val="Times New Roman"/>
        <family val="1"/>
      </rPr>
      <t>DTL-12BT-1P(BK)TEL</t>
    </r>
  </si>
  <si>
    <r>
      <t xml:space="preserve">Цифровой телефон c PSA-устройством (12 доп. кнопок, LCD 4x28, MWL, sp-phone), черный </t>
    </r>
    <r>
      <rPr>
        <b/>
        <sz val="11"/>
        <rFont val="Times New Roman"/>
        <family val="1"/>
      </rPr>
      <t>DTL-12PA-1P(BK)TEL</t>
    </r>
  </si>
  <si>
    <r>
      <t xml:space="preserve">Цифровой телефон c доп. дисплеем (8 доп. кнопок х 4 страницы, LCD 4x28, MWL, sp-phone), белый </t>
    </r>
    <r>
      <rPr>
        <b/>
        <sz val="11"/>
        <rFont val="Times New Roman"/>
        <family val="1"/>
      </rPr>
      <t>DTL-8LD-1P(WH)TEL (DT330)</t>
    </r>
  </si>
  <si>
    <r>
      <t xml:space="preserve">Цифровой телефон c доп. дисплеем (8 доп. кнопок х 4 страницы, LCD 4x28, MWL, sp-phone), черный </t>
    </r>
    <r>
      <rPr>
        <b/>
        <sz val="11"/>
        <rFont val="Times New Roman"/>
        <family val="1"/>
      </rPr>
      <t>DTL-8LD-1P(BK)TEL (DT330)</t>
    </r>
  </si>
  <si>
    <r>
      <t xml:space="preserve">Цифровой радиотелефон DECT (8 доп. кнопок, LCD, MWL, sp-phone) </t>
    </r>
    <r>
      <rPr>
        <i/>
        <sz val="11"/>
        <rFont val="Times New Roman"/>
        <family val="1"/>
      </rPr>
      <t>только для SV8100</t>
    </r>
    <r>
      <rPr>
        <sz val="11"/>
        <rFont val="Times New Roman"/>
        <family val="1"/>
      </rPr>
      <t xml:space="preserve"> </t>
    </r>
    <r>
      <rPr>
        <b/>
        <sz val="11"/>
        <rFont val="Times New Roman"/>
        <family val="1"/>
      </rPr>
      <t>DTL-8R-1(G)</t>
    </r>
  </si>
  <si>
    <r>
      <t xml:space="preserve">IP-телефон (6 доп. кнопок, LCD 3x28, MWL, sp-phone, 2 порта 10/100 Base-T, G.711, G.729A, G.722), чёрный </t>
    </r>
    <r>
      <rPr>
        <b/>
        <sz val="11"/>
        <rFont val="Times New Roman"/>
        <family val="1"/>
      </rPr>
      <t>ITL-6DE-1P(BK)TEL (DT710)</t>
    </r>
  </si>
  <si>
    <r>
      <t xml:space="preserve">IP-телефон (8 доп. кнопок c адресным дисплеем  224x96, MWL, sp-phone, 2 порта 10/100 Base-T, G.711, G.729A, G.722), чёрный </t>
    </r>
    <r>
      <rPr>
        <b/>
        <sz val="11"/>
        <rFont val="Times New Roman"/>
        <family val="1"/>
      </rPr>
      <t>ITL-8LDE-1P(BK)TEL (DT710)</t>
    </r>
  </si>
  <si>
    <r>
      <t xml:space="preserve">IP-телефон (12 доп. кнопок, LCD 6x28, MWL, sp-phone, 2 порта 10/100 Base-T, G.711, G.729A, G.722, кн. блокировки), белый </t>
    </r>
    <r>
      <rPr>
        <b/>
        <sz val="11"/>
        <rFont val="Times New Roman"/>
        <family val="1"/>
      </rPr>
      <t>ITL-12D-1P(WH)TEL (DT730)</t>
    </r>
  </si>
  <si>
    <r>
      <t xml:space="preserve">IP-телефон (12 доп. кнопок, LCD 6x28, MWL, sp-phone, 2 порта 10/100 Base-T, G.711, G.729A, G.722, кн. блокировки), чёрный </t>
    </r>
    <r>
      <rPr>
        <b/>
        <sz val="11"/>
        <rFont val="Times New Roman"/>
        <family val="1"/>
      </rPr>
      <t>ITL-12D-1P(BK)TEL (DT730)</t>
    </r>
  </si>
  <si>
    <r>
      <t xml:space="preserve">IP-телефон (24 доп. кнопки, LCD 6x28, MWL, sp-phone, 2 порта 10/100 Base-T, G.711, G.729A, G.722, кн. блокировки), белый </t>
    </r>
    <r>
      <rPr>
        <b/>
        <sz val="11"/>
        <rFont val="Times New Roman"/>
        <family val="1"/>
      </rPr>
      <t>ITL-24D-1P(WH)TEL (DT730)</t>
    </r>
  </si>
  <si>
    <r>
      <t xml:space="preserve">IP-телефон (24 доп. кнопки, LCD 6x28, MWL, sp-phone, 2 порта 10/100 Base-T, G.711, G.729A, G.722, кн. блокировки), чёрный </t>
    </r>
    <r>
      <rPr>
        <b/>
        <sz val="11"/>
        <rFont val="Times New Roman"/>
        <family val="1"/>
      </rPr>
      <t>ITL-24D-1P(BK)TEL (DT730)</t>
    </r>
  </si>
  <si>
    <r>
      <t xml:space="preserve">IP-телефон (32 доп. кнопки, LCD 6x28, MWL, sp-phone, 2 порта 10/100 Base-T, G.711, G.729A, G.722, кн. блокировки), чёрный </t>
    </r>
    <r>
      <rPr>
        <b/>
        <sz val="11"/>
        <rFont val="Times New Roman"/>
        <family val="1"/>
      </rPr>
      <t>ITL-32D-1P(BK)TEL (DT730)</t>
    </r>
  </si>
  <si>
    <r>
      <t xml:space="preserve">IP-телефон c PSA-устройством (12 доп. кнопок, LCD 6x28, MWL, sp-phone, 2 порта 10/100 Base-T, G.711, G.729A, G.722, кн. блокировки), черный </t>
    </r>
    <r>
      <rPr>
        <b/>
        <sz val="11"/>
        <rFont val="Times New Roman"/>
        <family val="1"/>
      </rPr>
      <t>ITL-12PA-1P(BK)TEL (DT730)</t>
    </r>
  </si>
  <si>
    <r>
      <t xml:space="preserve">IP-телефон (12 доп. кнопок, LCD 224 x 96 dot, MWL, sp-phone, 2 порта 10 Base-T/100 Base-TX/1000 BASE-T, G.711, G.729A, G.722, кн. блокировки), чёрный </t>
    </r>
    <r>
      <rPr>
        <b/>
        <sz val="11"/>
        <rFont val="Times New Roman"/>
        <family val="1"/>
      </rPr>
      <t>ITL-12DG-3P(BK) (DT730G)</t>
    </r>
  </si>
  <si>
    <r>
      <t xml:space="preserve">IP-телефон с цветным цисплеем (12 доп. кнопок, LCD цветной 4,3 дюйма, MWL, sp-phone, 2 порта 10 Base-T/100 Base-TX/1000 BASE-T, G.711, G.729A, G.722, кн. блокировки), чёрный </t>
    </r>
    <r>
      <rPr>
        <b/>
        <sz val="11"/>
        <rFont val="Times New Roman"/>
        <family val="1"/>
      </rPr>
      <t xml:space="preserve">ITL-12CG-3P(BK) </t>
    </r>
    <r>
      <rPr>
        <sz val="11"/>
        <rFont val="Times New Roman"/>
        <family val="1"/>
      </rPr>
      <t>(DT730G)</t>
    </r>
  </si>
  <si>
    <r>
      <t xml:space="preserve">IP-телефон c тачскрин цветным дисплеем  (LCD цветной 7,5 дюйма, 65536 цветов, MWL, sp-phone, 2 порта 10/100 Base-T, G.711, G.729A, G.722, кн. блокировки), черный </t>
    </r>
    <r>
      <rPr>
        <b/>
        <sz val="11"/>
        <rFont val="Times New Roman"/>
        <family val="1"/>
      </rPr>
      <t>ITL-320C-2P(BK)TEL (DT750)</t>
    </r>
  </si>
  <si>
    <r>
      <t xml:space="preserve">IP-телефон c доп. дисплеем (8 доп. кнопок х 4 страницы, LCD 6x28, MWL, sp-phone,2 порта 10/100 Base-T, G.711, G.729A, G.722, кн. блокировки), белый </t>
    </r>
    <r>
      <rPr>
        <b/>
        <sz val="11"/>
        <rFont val="Times New Roman"/>
        <family val="1"/>
      </rPr>
      <t>ITL-8LD-1P(BK)TEL (DT730)</t>
    </r>
  </si>
  <si>
    <r>
      <t xml:space="preserve">IP-телефон c доп. дисплеем (8 доп. кнопок х 4 страницы, LCD 6x28, MWL, sp-phone,2 порта 10/100 Base-T, G.711, G.729A, G.722, кн. блокировки), черный </t>
    </r>
    <r>
      <rPr>
        <b/>
        <sz val="11"/>
        <rFont val="Times New Roman"/>
        <family val="1"/>
      </rPr>
      <t>ITL-8LD-1P(BK)TEL (DT730)</t>
    </r>
  </si>
  <si>
    <r>
      <t xml:space="preserve">60-ти кнопочная DSS-консоль, белая </t>
    </r>
    <r>
      <rPr>
        <b/>
        <sz val="11"/>
        <rFont val="Times New Roman"/>
        <family val="1"/>
      </rPr>
      <t>DCL-60-1P(WH) CONSOLE</t>
    </r>
  </si>
  <si>
    <r>
      <t xml:space="preserve">60-ти кнопочная DSS-консоль, чёрная </t>
    </r>
    <r>
      <rPr>
        <b/>
        <sz val="11"/>
        <rFont val="Times New Roman"/>
        <family val="1"/>
      </rPr>
      <t>DCL-60-1P(BK) CONSOLE</t>
    </r>
  </si>
  <si>
    <r>
      <t xml:space="preserve">8-ми кнопочная дополнительная консоль, чёрная </t>
    </r>
    <r>
      <rPr>
        <b/>
        <sz val="11"/>
        <rFont val="Times New Roman"/>
        <family val="1"/>
      </rPr>
      <t>8LK-L(BK) UNIT</t>
    </r>
  </si>
  <si>
    <r>
      <t xml:space="preserve">8-ми кнопочная дополнительная консоль, белая </t>
    </r>
    <r>
      <rPr>
        <b/>
        <sz val="11"/>
        <rFont val="Times New Roman"/>
        <family val="1"/>
      </rPr>
      <t>8LK-LP(WH) UNIT</t>
    </r>
  </si>
  <si>
    <r>
      <t xml:space="preserve">12-ми кнопочный интегрируемый модуль, чёрный </t>
    </r>
    <r>
      <rPr>
        <b/>
        <sz val="11"/>
        <rFont val="Times New Roman"/>
        <family val="1"/>
      </rPr>
      <t>12LK-L(BK) KIT</t>
    </r>
  </si>
  <si>
    <r>
      <t xml:space="preserve">12-ми кнопочный интегрируемый модуль, белый </t>
    </r>
    <r>
      <rPr>
        <b/>
        <sz val="11"/>
        <rFont val="Times New Roman"/>
        <family val="1"/>
      </rPr>
      <t>12LK-L(WH) KIT</t>
    </r>
  </si>
  <si>
    <r>
      <t xml:space="preserve">Дополнительный диспей для цифрового телефона, чёрный (8 доп. кнопок х 4 страницы) </t>
    </r>
    <r>
      <rPr>
        <b/>
        <sz val="11"/>
        <rFont val="Times New Roman"/>
        <family val="1"/>
      </rPr>
      <t>8LKD(LD)-L(BK) UNIT</t>
    </r>
  </si>
  <si>
    <r>
      <t xml:space="preserve">Дополнительный диспей для цифрового телефона,  белый (8 доп. кнопок х 4 страницы) </t>
    </r>
    <r>
      <rPr>
        <b/>
        <sz val="11"/>
        <rFont val="Times New Roman"/>
        <family val="1"/>
      </rPr>
      <t>8LKD(LD)-L(WH) UNIT</t>
    </r>
  </si>
  <si>
    <r>
      <t xml:space="preserve">Дополнительный диспей для IP-телефона, чёрный (8 доп. кнопок х 4 страницы) </t>
    </r>
    <r>
      <rPr>
        <b/>
        <sz val="11"/>
        <rFont val="Times New Roman"/>
        <family val="1"/>
      </rPr>
      <t>8LKD(LD)-L(BK) UNIT</t>
    </r>
  </si>
  <si>
    <r>
      <t xml:space="preserve">Дополнительный диспей для IP-телефона,  белый (8 доп. кнопок х 4 страницы) </t>
    </r>
    <r>
      <rPr>
        <b/>
        <sz val="11"/>
        <rFont val="Times New Roman"/>
        <family val="1"/>
      </rPr>
      <t>8LKD(LD)-L(WH) UNIT</t>
    </r>
  </si>
  <si>
    <r>
      <t xml:space="preserve">Адаптер линейного выхода </t>
    </r>
    <r>
      <rPr>
        <b/>
        <sz val="11"/>
        <rFont val="Times New Roman"/>
        <family val="1"/>
      </rPr>
      <t>ADA-L UNIT</t>
    </r>
  </si>
  <si>
    <r>
      <t xml:space="preserve">Адаптер настенного крепления цифрового или Ip телефона </t>
    </r>
    <r>
      <rPr>
        <b/>
        <sz val="11"/>
        <rFont val="Times New Roman"/>
        <family val="1"/>
      </rPr>
      <t>WM-L UNIT</t>
    </r>
  </si>
  <si>
    <r>
      <t xml:space="preserve">Адаптер настенного крепления консоли </t>
    </r>
    <r>
      <rPr>
        <b/>
        <sz val="11"/>
        <rFont val="Times New Roman"/>
        <family val="1"/>
      </rPr>
      <t>DSS WM-L UNIT</t>
    </r>
  </si>
  <si>
    <r>
      <t xml:space="preserve">Устройство аварийного подключения аналоговой линии к цифровому или IP телефону, белый </t>
    </r>
    <r>
      <rPr>
        <b/>
        <sz val="11"/>
        <rFont val="Times New Roman"/>
        <family val="1"/>
      </rPr>
      <t>PSA-LP(WH) UNIT</t>
    </r>
  </si>
  <si>
    <r>
      <t xml:space="preserve">Устройство аварийного подключения аналоговой линии к цифровому или IP телефону, чёрный </t>
    </r>
    <r>
      <rPr>
        <b/>
        <sz val="11"/>
        <rFont val="Times New Roman"/>
        <family val="1"/>
      </rPr>
      <t>PSA-LP(WH) UNIT</t>
    </r>
  </si>
  <si>
    <r>
      <t xml:space="preserve">Адаптер дополнительной аналоговой линии с генератором звонка для цифрового телефона DT330 </t>
    </r>
    <r>
      <rPr>
        <b/>
        <sz val="11"/>
        <rFont val="Times New Roman"/>
        <family val="1"/>
      </rPr>
      <t>APR-LP UNIT</t>
    </r>
  </si>
  <si>
    <r>
      <t xml:space="preserve">Адаптер Bluetooth для цифрового телефона DT330 </t>
    </r>
    <r>
      <rPr>
        <b/>
        <sz val="11"/>
        <rFont val="Times New Roman"/>
        <family val="1"/>
      </rPr>
      <t>BHA-LP UNIT</t>
    </r>
  </si>
  <si>
    <r>
      <t xml:space="preserve">Радиотрубка (8 кнопок, LCD, Bluetooth) для цифрового телефона DT330 </t>
    </r>
    <r>
      <rPr>
        <b/>
        <sz val="11"/>
        <rFont val="Times New Roman"/>
        <family val="1"/>
      </rPr>
      <t>BCH-LP(BK) UNIT</t>
    </r>
  </si>
  <si>
    <r>
      <t xml:space="preserve">Гигабитный адаптер для IP-телефона DT730 и DT750 </t>
    </r>
    <r>
      <rPr>
        <b/>
        <sz val="11"/>
        <rFont val="Times New Roman"/>
        <family val="1"/>
      </rPr>
      <t>GBA-LP Unit</t>
    </r>
  </si>
  <si>
    <r>
      <t xml:space="preserve">Локальный блок питания гигабитного адаптера </t>
    </r>
    <r>
      <rPr>
        <b/>
        <sz val="11"/>
        <rFont val="Times New Roman"/>
        <family val="1"/>
      </rPr>
      <t>AC-LE Unit</t>
    </r>
  </si>
  <si>
    <r>
      <t xml:space="preserve">Сменный дисплей с подсветкой DT330, белый </t>
    </r>
    <r>
      <rPr>
        <b/>
        <sz val="11"/>
        <rFont val="Times New Roman"/>
        <family val="1"/>
      </rPr>
      <t>LCD(BL)-L(WH) UNIT</t>
    </r>
  </si>
  <si>
    <r>
      <t xml:space="preserve">Сменный дисплей с подсветкой DT330, черный </t>
    </r>
    <r>
      <rPr>
        <b/>
        <sz val="11"/>
        <rFont val="Times New Roman"/>
        <family val="1"/>
      </rPr>
      <t>LCD(BL)-L(WH) UNIT</t>
    </r>
  </si>
  <si>
    <r>
      <t xml:space="preserve">Трубка системного телефона (белая) </t>
    </r>
    <r>
      <rPr>
        <b/>
        <sz val="11"/>
        <rFont val="Times New Roman"/>
        <family val="1"/>
      </rPr>
      <t>HANDSET(NARROW)-L (WH) UNIT</t>
    </r>
  </si>
  <si>
    <r>
      <t xml:space="preserve">Трубка системного телефона (черная) </t>
    </r>
    <r>
      <rPr>
        <b/>
        <sz val="11"/>
        <rFont val="Times New Roman"/>
        <family val="1"/>
      </rPr>
      <t>HANDSET(NARROW)-L (BK) UNIT</t>
    </r>
  </si>
  <si>
    <r>
      <t xml:space="preserve">Адаптер локального питания DSS-консоли </t>
    </r>
    <r>
      <rPr>
        <b/>
        <sz val="11"/>
        <rFont val="Times New Roman"/>
        <family val="1"/>
      </rPr>
      <t>KXA-22</t>
    </r>
  </si>
  <si>
    <r>
      <t xml:space="preserve">Адаптер локального питания </t>
    </r>
    <r>
      <rPr>
        <b/>
        <sz val="11"/>
        <rFont val="Times New Roman"/>
        <family val="1"/>
      </rPr>
      <t>AC/DC Adapter 24V/8W INT</t>
    </r>
  </si>
  <si>
    <r>
      <t xml:space="preserve">Диск (DVD) с документацией и системой управления </t>
    </r>
    <r>
      <rPr>
        <b/>
        <sz val="11"/>
        <rFont val="Times New Roman"/>
        <family val="1"/>
      </rPr>
      <t xml:space="preserve">UNIVERGE SV8300 System DVD </t>
    </r>
  </si>
  <si>
    <r>
      <t xml:space="preserve">Лицензия SV8100 расширения емкости системы с 256 до 712 портов </t>
    </r>
    <r>
      <rPr>
        <b/>
        <sz val="11"/>
        <rFont val="Times New Roman"/>
        <family val="1"/>
      </rPr>
      <t>LK-SYS-UNLIMT PORT-LIC</t>
    </r>
  </si>
  <si>
    <r>
      <t xml:space="preserve">Лицензия SV8100 на 1 удалённый узел </t>
    </r>
    <r>
      <rPr>
        <b/>
        <sz val="11"/>
        <rFont val="Times New Roman"/>
        <family val="1"/>
      </rPr>
      <t>LK-SYS-NETLINK1-LIC</t>
    </r>
  </si>
  <si>
    <t>BE112431</t>
  </si>
  <si>
    <r>
      <t xml:space="preserve">Лицензия SV8100 дополнительной функциональности R9 </t>
    </r>
    <r>
      <rPr>
        <b/>
        <sz val="11"/>
        <rFont val="Times New Roman"/>
        <family val="1"/>
      </rPr>
      <t>LK-SYS-V9000 Enhancements-LIC</t>
    </r>
  </si>
  <si>
    <r>
      <t xml:space="preserve">Лицензия SV8100 на дополнительные функции управления и мониторинга </t>
    </r>
    <r>
      <rPr>
        <b/>
        <sz val="11"/>
        <rFont val="Times New Roman"/>
        <family val="1"/>
      </rPr>
      <t>LK-SYS-MAINTENANCE-LIC</t>
    </r>
  </si>
  <si>
    <r>
      <t xml:space="preserve">Лицензия SV8100 на 1 KCCISoIP-транк </t>
    </r>
    <r>
      <rPr>
        <b/>
        <sz val="11"/>
        <rFont val="Times New Roman"/>
        <family val="1"/>
      </rPr>
      <t>LK-SYS-KCCIS-IP-LIC</t>
    </r>
  </si>
  <si>
    <r>
      <t xml:space="preserve">Лицензия SV8100 на 1 AspireNetoIP-транк </t>
    </r>
    <r>
      <rPr>
        <b/>
        <sz val="11"/>
        <rFont val="Times New Roman"/>
        <family val="1"/>
      </rPr>
      <t>LK-SYS-FEATURE-NETWORKNG-LIC</t>
    </r>
  </si>
  <si>
    <r>
      <t xml:space="preserve">Лицензия SV8100 на расширенный сервис речевой почты InMail </t>
    </r>
    <r>
      <rPr>
        <b/>
        <sz val="11"/>
        <rFont val="Times New Roman"/>
        <family val="1"/>
      </rPr>
      <t>LK-VM-R4-ADVANCE-LIC</t>
    </r>
  </si>
  <si>
    <r>
      <t xml:space="preserve">Лицензия SV8100 на 1 почтовый ящик речевой почты InMail </t>
    </r>
    <r>
      <rPr>
        <b/>
        <sz val="11"/>
        <rFont val="Times New Roman"/>
        <family val="1"/>
      </rPr>
      <t>LKS-VM-USER1-LIC</t>
    </r>
  </si>
  <si>
    <r>
      <t xml:space="preserve">Лицензия SV8100 на гостиничные функции </t>
    </r>
    <r>
      <rPr>
        <b/>
        <sz val="11"/>
        <rFont val="Times New Roman"/>
        <family val="1"/>
      </rPr>
      <t>LK-SYS-HM-LIC</t>
    </r>
  </si>
  <si>
    <r>
      <t xml:space="preserve">Лицензия SV8100 на интерфейс  PVAA для интеграции внешних "гостиничных" приложений </t>
    </r>
    <r>
      <rPr>
        <b/>
        <sz val="11"/>
        <rFont val="Times New Roman"/>
        <family val="1"/>
      </rPr>
      <t>LK-SYS-PVA PMS EU-LIC</t>
    </r>
  </si>
  <si>
    <r>
      <t xml:space="preserve">Лицензия SV8100 на 1 пользователя CTI сторонних Производителей </t>
    </r>
    <r>
      <rPr>
        <b/>
        <sz val="11"/>
        <rFont val="Times New Roman"/>
        <family val="1"/>
      </rPr>
      <t>LK-SYS-3RD-CTI-CLIENT-LIC</t>
    </r>
  </si>
  <si>
    <r>
      <t xml:space="preserve">Лицензия SV8100 на интерфейс для интеграции внешних управляющих приложений </t>
    </r>
    <r>
      <rPr>
        <b/>
        <sz val="11"/>
        <rFont val="Times New Roman"/>
        <family val="1"/>
      </rPr>
      <t>LK-SYS-OAI-LIC</t>
    </r>
  </si>
  <si>
    <r>
      <t xml:space="preserve">Лицензия SV8100 на 1 SIP-транк </t>
    </r>
    <r>
      <rPr>
        <b/>
        <sz val="11"/>
        <rFont val="Times New Roman"/>
        <family val="1"/>
      </rPr>
      <t>LK-SYS-IP-TRUNK1-LIC</t>
    </r>
  </si>
  <si>
    <r>
      <t xml:space="preserve">Лицензия SV8100 на функцию передачи видеоизображения SIP-терминалов </t>
    </r>
    <r>
      <rPr>
        <b/>
        <sz val="11"/>
        <rFont val="Times New Roman"/>
        <family val="1"/>
      </rPr>
      <t>LK-SYS-SIPVIDEO-LIC</t>
    </r>
  </si>
  <si>
    <r>
      <t xml:space="preserve">Лицензия SV8100 на функцию шифрования соединений </t>
    </r>
    <r>
      <rPr>
        <b/>
        <sz val="11"/>
        <rFont val="Times New Roman"/>
        <family val="1"/>
      </rPr>
      <t>LK-SYS-ENCRYPTION-LIC</t>
    </r>
  </si>
  <si>
    <r>
      <t xml:space="preserve">Лицензия SV8100 на функцию передачи факса по протоколу Т.38 при SIP-соединении </t>
    </r>
    <r>
      <rPr>
        <b/>
        <sz val="11"/>
        <rFont val="Times New Roman"/>
        <family val="1"/>
      </rPr>
      <t>LK-SYS-SIPT38-LIC</t>
    </r>
  </si>
  <si>
    <r>
      <t xml:space="preserve">Лицензия SV8100 на функцию Network Address and Port Translation </t>
    </r>
    <r>
      <rPr>
        <b/>
        <sz val="11"/>
        <rFont val="Times New Roman"/>
        <family val="1"/>
      </rPr>
      <t>LK-SYS-NAPT-LIC</t>
    </r>
  </si>
  <si>
    <r>
      <t xml:space="preserve">Лицензия SV8100 на 1 IP-терминал (NEC IP System Phone)  </t>
    </r>
    <r>
      <rPr>
        <b/>
        <sz val="11"/>
        <rFont val="Times New Roman"/>
        <family val="1"/>
      </rPr>
      <t>LK-SYS-IP-TERMINAL-1-LIC</t>
    </r>
  </si>
  <si>
    <r>
      <t xml:space="preserve">Лицензия SV8100 на 1 DECT-терминал </t>
    </r>
    <r>
      <rPr>
        <b/>
        <sz val="11"/>
        <rFont val="Times New Roman"/>
        <family val="1"/>
      </rPr>
      <t>NEC SIP Licence</t>
    </r>
  </si>
  <si>
    <r>
      <t xml:space="preserve">Лицензия SV8100 на 1 стандартный SIP-терминал </t>
    </r>
    <r>
      <rPr>
        <b/>
        <sz val="11"/>
        <rFont val="Times New Roman"/>
        <family val="1"/>
      </rPr>
      <t>LK-SYS-IP-TERMINAL-SIP1-LIC</t>
    </r>
  </si>
  <si>
    <r>
      <t xml:space="preserve">Карта 128-ми канального VoIP шлюза SV8300 </t>
    </r>
    <r>
      <rPr>
        <b/>
        <sz val="11"/>
        <rFont val="Times New Roman"/>
        <family val="1"/>
      </rPr>
      <t>PZ-128IPLC-A</t>
    </r>
  </si>
  <si>
    <r>
      <t xml:space="preserve">Карта 64-х канального VoIP шлюза SV8300 </t>
    </r>
    <r>
      <rPr>
        <b/>
        <sz val="11"/>
        <rFont val="Times New Roman"/>
        <family val="1"/>
      </rPr>
      <t>PZ-64IPLC-A</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</si>
</sst>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09]#,##0.00"/>
    <numFmt numFmtId="173" formatCode="[$$-409]#,##0"/>
    <numFmt numFmtId="174" formatCode="_-[$$-409]* #,##0.00_ ;_-[$$-409]* \-#,##0.00\ ;_-[$$-409]* &quot;-&quot;??_ ;_-@_ "/>
    <numFmt numFmtId="175" formatCode="#,##0.00&quot;р.&quot;"/>
    <numFmt numFmtId="176" formatCode="#,##0&quot;р.&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4">
    <font>
      <sz val="11"/>
      <color theme="1"/>
      <name val="Calibri"/>
      <family val="2"/>
    </font>
    <font>
      <sz val="11"/>
      <color indexed="8"/>
      <name val="Calibri"/>
      <family val="2"/>
    </font>
    <font>
      <sz val="11"/>
      <name val="Times New Roman"/>
      <family val="1"/>
    </font>
    <font>
      <b/>
      <sz val="11"/>
      <name val="Times New Roman"/>
      <family val="1"/>
    </font>
    <font>
      <sz val="12"/>
      <name val="Times New Roman"/>
      <family val="1"/>
    </font>
    <font>
      <i/>
      <sz val="11"/>
      <name val="Times New Roman"/>
      <family val="1"/>
    </font>
    <font>
      <b/>
      <sz val="11"/>
      <color indexed="8"/>
      <name val="Times New Roman"/>
      <family val="1"/>
    </font>
    <font>
      <b/>
      <sz val="9"/>
      <name val="Tahoma"/>
      <family val="2"/>
    </font>
    <font>
      <sz val="9"/>
      <name val="Tahoma"/>
      <family val="2"/>
    </font>
    <font>
      <b/>
      <sz val="10"/>
      <name val="Times New Roman"/>
      <family val="1"/>
    </font>
    <font>
      <sz val="10"/>
      <name val="Times New Roman"/>
      <family val="1"/>
    </font>
    <font>
      <b/>
      <sz val="10"/>
      <color indexed="8"/>
      <name val="Times New Roman"/>
      <family val="1"/>
    </font>
    <font>
      <i/>
      <sz val="9"/>
      <name val="Tahoma"/>
      <family val="2"/>
    </font>
    <font>
      <b/>
      <i/>
      <sz val="9"/>
      <name val="Tahoma"/>
      <family val="2"/>
    </font>
    <font>
      <i/>
      <sz val="8"/>
      <name val="Tahoma"/>
      <family val="2"/>
    </font>
    <font>
      <b/>
      <i/>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Calibri"/>
      <family val="2"/>
    </font>
    <font>
      <b/>
      <u val="single"/>
      <sz val="10"/>
      <color indexed="12"/>
      <name val="Times New Roman"/>
      <family val="1"/>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theme="1"/>
      <name val="Calibri"/>
      <family val="2"/>
    </font>
    <font>
      <b/>
      <u val="single"/>
      <sz val="10"/>
      <color theme="10"/>
      <name val="Times New Roman"/>
      <family val="1"/>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thin"/>
      <top style="double"/>
      <bottom/>
    </border>
    <border>
      <left style="thin"/>
      <right style="thin"/>
      <top style="double"/>
      <bottom/>
    </border>
    <border>
      <left style="thin"/>
      <right style="thin"/>
      <top style="double"/>
      <bottom style="thin"/>
    </border>
    <border>
      <left style="thin"/>
      <right style="double"/>
      <top style="double"/>
      <bottom style="thin"/>
    </border>
    <border>
      <left style="thin"/>
      <right style="thin"/>
      <top style="medium"/>
      <bottom style="thin"/>
    </border>
    <border>
      <left style="thin"/>
      <right style="thin"/>
      <top style="thin"/>
      <bottom style="thin"/>
    </border>
    <border>
      <left style="thin"/>
      <right style="double"/>
      <top style="thin"/>
      <bottom style="thin"/>
    </border>
    <border>
      <left style="double"/>
      <right style="thin"/>
      <top style="thin"/>
      <bottom style="thin"/>
    </border>
    <border>
      <left style="thin"/>
      <right>
        <color indexed="63"/>
      </right>
      <top style="thin"/>
      <bottom style="thin"/>
    </border>
    <border>
      <left style="double"/>
      <right style="thin"/>
      <top style="thin"/>
      <bottom/>
    </border>
    <border>
      <left style="thin"/>
      <right style="thin"/>
      <top style="thin"/>
      <bottom/>
    </border>
    <border>
      <left style="double"/>
      <right style="thin"/>
      <top/>
      <bottom style="thin"/>
    </border>
    <border>
      <left style="thin"/>
      <right style="thin"/>
      <top/>
      <bottom style="thin"/>
    </border>
    <border>
      <left style="double"/>
      <right style="thin"/>
      <top style="double"/>
      <bottom style="medium"/>
    </border>
    <border>
      <left style="thin"/>
      <right style="thin"/>
      <top style="double"/>
      <bottom style="medium"/>
    </border>
    <border>
      <left style="double"/>
      <right style="thin"/>
      <top style="medium"/>
      <bottom style="thin"/>
    </border>
    <border>
      <left style="thin"/>
      <right style="thin"/>
      <top style="thin"/>
      <bottom style="double"/>
    </border>
    <border>
      <left style="double"/>
      <right style="thin"/>
      <top style="thin"/>
      <bottom style="double"/>
    </border>
    <border>
      <left style="thin"/>
      <right style="double"/>
      <top style="thin"/>
      <bottom style="double"/>
    </border>
    <border>
      <left style="thin"/>
      <right style="double"/>
      <top style="thin"/>
      <bottom/>
    </border>
    <border>
      <left style="thin"/>
      <right style="double"/>
      <top style="medium"/>
      <bottom style="thin"/>
    </border>
    <border>
      <left style="double"/>
      <right style="thin"/>
      <top style="medium"/>
      <bottom style="double"/>
    </border>
    <border>
      <left style="thin"/>
      <right style="thin"/>
      <top style="medium"/>
      <bottom style="double"/>
    </border>
    <border>
      <left style="thin"/>
      <right>
        <color indexed="63"/>
      </right>
      <top style="thin"/>
      <bottom style="double"/>
    </border>
    <border>
      <left style="thin"/>
      <right>
        <color indexed="63"/>
      </right>
      <top/>
      <bottom style="thin"/>
    </border>
    <border>
      <left style="thin"/>
      <right>
        <color indexed="63"/>
      </right>
      <top style="thin"/>
      <bottom/>
    </border>
    <border>
      <left style="double"/>
      <right style="thin"/>
      <top style="double"/>
      <bottom style="thin"/>
    </border>
    <border>
      <left>
        <color indexed="63"/>
      </left>
      <right>
        <color indexed="63"/>
      </right>
      <top style="double"/>
      <bottom>
        <color indexed="63"/>
      </bottom>
    </border>
    <border>
      <left style="thin"/>
      <right>
        <color indexed="63"/>
      </right>
      <top style="medium"/>
      <bottom style="thin"/>
    </border>
    <border>
      <left/>
      <right/>
      <top/>
      <bottom style="double"/>
    </border>
    <border>
      <left style="thin"/>
      <right style="double"/>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double"/>
      <right>
        <color indexed="63"/>
      </right>
      <top>
        <color indexed="63"/>
      </top>
      <bottom style="double"/>
    </border>
    <border>
      <left style="thin"/>
      <right>
        <color indexed="63"/>
      </right>
      <top style="double"/>
      <bottom/>
    </border>
    <border>
      <left style="thin"/>
      <right>
        <color indexed="63"/>
      </right>
      <top style="medium"/>
      <bottom style="double"/>
    </border>
    <border>
      <left style="thin"/>
      <right>
        <color indexed="63"/>
      </right>
      <top style="double"/>
      <bottom style="mediu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double"/>
      <top style="thin"/>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style="double"/>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thin"/>
      <bottom>
        <color indexed="63"/>
      </bottom>
    </border>
    <border>
      <left style="double"/>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xf numFmtId="0" fontId="4" fillId="0" borderId="0">
      <alignment/>
      <protection/>
    </xf>
  </cellStyleXfs>
  <cellXfs count="192">
    <xf numFmtId="0" fontId="0" fillId="0" borderId="0" xfId="0" applyFont="1" applyAlignment="1">
      <alignment/>
    </xf>
    <xf numFmtId="0" fontId="2" fillId="0" borderId="0" xfId="0" applyFont="1" applyFill="1" applyAlignment="1">
      <alignment horizontal="center"/>
    </xf>
    <xf numFmtId="0" fontId="57" fillId="0" borderId="0" xfId="0" applyFont="1" applyFill="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57" fillId="0" borderId="0" xfId="0" applyFont="1" applyAlignment="1">
      <alignment/>
    </xf>
    <xf numFmtId="0" fontId="2" fillId="0" borderId="17"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63" applyFont="1" applyFill="1" applyBorder="1" applyAlignment="1">
      <alignment horizontal="left" vertical="center" wrapText="1"/>
      <protection/>
    </xf>
    <xf numFmtId="0" fontId="2" fillId="0" borderId="15" xfId="0" applyFont="1" applyFill="1" applyBorder="1" applyAlignment="1">
      <alignment horizontal="left" wrapText="1"/>
    </xf>
    <xf numFmtId="173"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left"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left" wrapText="1"/>
    </xf>
    <xf numFmtId="2" fontId="2" fillId="0" borderId="22" xfId="0" applyNumberFormat="1" applyFont="1" applyFill="1" applyBorder="1" applyAlignment="1">
      <alignment horizontal="left" wrapText="1"/>
    </xf>
    <xf numFmtId="2" fontId="2" fillId="0" borderId="15" xfId="0" applyNumberFormat="1" applyFont="1" applyFill="1" applyBorder="1" applyAlignment="1">
      <alignment horizontal="left" wrapText="1"/>
    </xf>
    <xf numFmtId="2" fontId="2" fillId="0" borderId="20" xfId="0" applyNumberFormat="1" applyFont="1" applyFill="1" applyBorder="1" applyAlignment="1">
      <alignment horizontal="left"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left" wrapText="1"/>
    </xf>
    <xf numFmtId="0" fontId="2" fillId="0" borderId="15" xfId="0" applyFont="1" applyFill="1" applyBorder="1" applyAlignment="1">
      <alignment wrapText="1"/>
    </xf>
    <xf numFmtId="0" fontId="2" fillId="0" borderId="26" xfId="0" applyFont="1" applyFill="1" applyBorder="1" applyAlignment="1">
      <alignment horizontal="left" wrapText="1"/>
    </xf>
    <xf numFmtId="0" fontId="2" fillId="0" borderId="1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xf>
    <xf numFmtId="0" fontId="2" fillId="0" borderId="28" xfId="0" applyFont="1" applyFill="1" applyBorder="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left" wrapText="1"/>
    </xf>
    <xf numFmtId="0" fontId="3" fillId="0" borderId="0" xfId="0" applyFont="1" applyFill="1" applyAlignment="1">
      <alignment horizontal="right"/>
    </xf>
    <xf numFmtId="174" fontId="3" fillId="0" borderId="0" xfId="0" applyNumberFormat="1" applyFont="1" applyFill="1" applyAlignment="1">
      <alignment horizontal="center"/>
    </xf>
    <xf numFmtId="0" fontId="3" fillId="0" borderId="0" xfId="0" applyFont="1" applyFill="1" applyAlignment="1">
      <alignment horizontal="center"/>
    </xf>
    <xf numFmtId="0" fontId="2" fillId="0" borderId="20" xfId="0" applyFont="1" applyFill="1" applyBorder="1" applyAlignment="1">
      <alignment horizontal="center"/>
    </xf>
    <xf numFmtId="0" fontId="2" fillId="0" borderId="29" xfId="0" applyFont="1" applyFill="1" applyBorder="1" applyAlignment="1">
      <alignment horizontal="center"/>
    </xf>
    <xf numFmtId="0" fontId="2" fillId="0" borderId="14" xfId="0" applyFont="1" applyFill="1" applyBorder="1" applyAlignment="1">
      <alignment horizontal="center"/>
    </xf>
    <xf numFmtId="0" fontId="2" fillId="0" borderId="30" xfId="0" applyFont="1" applyFill="1" applyBorder="1" applyAlignment="1">
      <alignment horizontal="center"/>
    </xf>
    <xf numFmtId="0" fontId="2" fillId="0" borderId="21" xfId="0" applyFont="1" applyFill="1" applyBorder="1" applyAlignment="1">
      <alignment horizontal="center" vertical="center"/>
    </xf>
    <xf numFmtId="0" fontId="2" fillId="0" borderId="17" xfId="63" applyFont="1" applyFill="1" applyBorder="1" applyAlignment="1">
      <alignment horizontal="center" vertical="center"/>
      <protection/>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wrapText="1"/>
    </xf>
    <xf numFmtId="172" fontId="3" fillId="0" borderId="0" xfId="0" applyNumberFormat="1" applyFont="1" applyFill="1" applyAlignment="1">
      <alignment horizontal="center"/>
    </xf>
    <xf numFmtId="0" fontId="57" fillId="0" borderId="0" xfId="0" applyFont="1" applyFill="1" applyAlignment="1">
      <alignment horizontal="center"/>
    </xf>
    <xf numFmtId="3" fontId="2" fillId="0" borderId="25"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3" fontId="2" fillId="0" borderId="31" xfId="0" applyNumberFormat="1" applyFont="1" applyFill="1" applyBorder="1" applyAlignment="1">
      <alignment horizontal="center" vertical="center" wrapText="1"/>
    </xf>
    <xf numFmtId="0" fontId="2" fillId="0" borderId="32" xfId="0" applyFont="1" applyFill="1" applyBorder="1" applyAlignment="1">
      <alignment horizontal="left" wrapText="1"/>
    </xf>
    <xf numFmtId="0" fontId="57" fillId="0" borderId="17" xfId="0" applyFont="1" applyFill="1" applyBorder="1" applyAlignment="1">
      <alignment horizontal="center"/>
    </xf>
    <xf numFmtId="0" fontId="57" fillId="0" borderId="15" xfId="0" applyFont="1" applyFill="1" applyBorder="1" applyAlignment="1">
      <alignment wrapText="1"/>
    </xf>
    <xf numFmtId="3" fontId="2" fillId="0" borderId="17" xfId="0" applyNumberFormat="1" applyFont="1" applyFill="1" applyBorder="1" applyAlignment="1">
      <alignment horizontal="center" vertical="center"/>
    </xf>
    <xf numFmtId="0" fontId="57" fillId="0" borderId="15" xfId="0" applyFont="1" applyFill="1" applyBorder="1" applyAlignment="1">
      <alignment wrapText="1" shrinkToFit="1"/>
    </xf>
    <xf numFmtId="0" fontId="57" fillId="0" borderId="27" xfId="0" applyFont="1" applyFill="1" applyBorder="1" applyAlignment="1">
      <alignment horizontal="center"/>
    </xf>
    <xf numFmtId="0" fontId="57" fillId="0" borderId="26" xfId="0" applyFont="1" applyFill="1" applyBorder="1" applyAlignment="1">
      <alignment wrapText="1"/>
    </xf>
    <xf numFmtId="173" fontId="2" fillId="0" borderId="33" xfId="0" applyNumberFormat="1" applyFont="1" applyFill="1" applyBorder="1" applyAlignment="1">
      <alignment horizontal="center" vertical="center"/>
    </xf>
    <xf numFmtId="173" fontId="2" fillId="0" borderId="34" xfId="0" applyNumberFormat="1" applyFont="1" applyFill="1" applyBorder="1" applyAlignment="1">
      <alignment horizontal="center" vertical="center"/>
    </xf>
    <xf numFmtId="173" fontId="2" fillId="0" borderId="35" xfId="0" applyNumberFormat="1" applyFont="1" applyFill="1" applyBorder="1" applyAlignment="1">
      <alignment horizontal="center" vertical="center"/>
    </xf>
    <xf numFmtId="173" fontId="2" fillId="0" borderId="18" xfId="0" applyNumberFormat="1"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58" fillId="0" borderId="17" xfId="0" applyNumberFormat="1" applyFont="1" applyFill="1" applyBorder="1" applyAlignment="1">
      <alignment horizontal="center" wrapText="1"/>
    </xf>
    <xf numFmtId="2" fontId="10" fillId="0" borderId="15" xfId="0" applyNumberFormat="1" applyFont="1" applyFill="1" applyBorder="1" applyAlignment="1">
      <alignment wrapText="1"/>
    </xf>
    <xf numFmtId="173" fontId="10" fillId="0" borderId="15" xfId="0" applyNumberFormat="1"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left" wrapText="1"/>
    </xf>
    <xf numFmtId="173" fontId="10" fillId="0" borderId="15" xfId="0" applyNumberFormat="1" applyFont="1" applyFill="1" applyBorder="1" applyAlignment="1">
      <alignment horizontal="center" vertical="center"/>
    </xf>
    <xf numFmtId="49" fontId="58" fillId="0" borderId="17" xfId="0" applyNumberFormat="1" applyFont="1" applyBorder="1" applyAlignment="1">
      <alignment horizontal="center"/>
    </xf>
    <xf numFmtId="0" fontId="58" fillId="0" borderId="15" xfId="0" applyFont="1" applyFill="1" applyBorder="1" applyAlignment="1">
      <alignment wrapText="1"/>
    </xf>
    <xf numFmtId="0" fontId="58" fillId="0" borderId="15" xfId="0" applyFont="1" applyBorder="1" applyAlignment="1">
      <alignment wrapText="1"/>
    </xf>
    <xf numFmtId="0" fontId="9" fillId="0" borderId="21" xfId="0" applyFont="1" applyBorder="1" applyAlignment="1">
      <alignment horizontal="center" vertical="center" wrapText="1"/>
    </xf>
    <xf numFmtId="0" fontId="9" fillId="0" borderId="22" xfId="0" applyFont="1" applyFill="1" applyBorder="1" applyAlignment="1">
      <alignment horizontal="center" vertical="center" wrapText="1"/>
    </xf>
    <xf numFmtId="0" fontId="58" fillId="0" borderId="15" xfId="0" applyFont="1" applyBorder="1" applyAlignment="1">
      <alignment horizontal="left" wrapText="1"/>
    </xf>
    <xf numFmtId="49" fontId="58" fillId="0" borderId="27" xfId="0" applyNumberFormat="1" applyFont="1" applyBorder="1" applyAlignment="1">
      <alignment horizontal="center"/>
    </xf>
    <xf numFmtId="0" fontId="58" fillId="0" borderId="26" xfId="0" applyFont="1" applyBorder="1" applyAlignment="1">
      <alignment horizontal="left" wrapText="1"/>
    </xf>
    <xf numFmtId="0" fontId="58" fillId="0" borderId="0" xfId="0" applyFont="1" applyAlignment="1">
      <alignment/>
    </xf>
    <xf numFmtId="0" fontId="58" fillId="0" borderId="15" xfId="0" applyFont="1" applyBorder="1" applyAlignment="1">
      <alignment/>
    </xf>
    <xf numFmtId="176" fontId="58" fillId="0" borderId="16" xfId="0" applyNumberFormat="1" applyFont="1" applyBorder="1" applyAlignment="1">
      <alignment/>
    </xf>
    <xf numFmtId="0" fontId="59" fillId="0" borderId="0" xfId="0" applyFont="1" applyAlignment="1">
      <alignment/>
    </xf>
    <xf numFmtId="0" fontId="58" fillId="0" borderId="26" xfId="0" applyFont="1" applyBorder="1" applyAlignment="1">
      <alignment/>
    </xf>
    <xf numFmtId="172" fontId="58" fillId="0" borderId="16" xfId="0" applyNumberFormat="1" applyFont="1" applyBorder="1" applyAlignment="1">
      <alignment/>
    </xf>
    <xf numFmtId="0" fontId="59" fillId="0" borderId="0" xfId="0" applyFont="1" applyBorder="1" applyAlignment="1">
      <alignment/>
    </xf>
    <xf numFmtId="172" fontId="58" fillId="0" borderId="28" xfId="0" applyNumberFormat="1" applyFont="1" applyBorder="1" applyAlignment="1">
      <alignment/>
    </xf>
    <xf numFmtId="3" fontId="2" fillId="0" borderId="19" xfId="0" applyNumberFormat="1" applyFont="1" applyFill="1" applyBorder="1" applyAlignment="1">
      <alignment horizontal="center" vertical="center" wrapText="1"/>
    </xf>
    <xf numFmtId="172" fontId="59" fillId="0" borderId="37" xfId="0" applyNumberFormat="1" applyFont="1" applyBorder="1" applyAlignment="1">
      <alignment/>
    </xf>
    <xf numFmtId="3" fontId="10" fillId="0" borderId="25" xfId="0" applyNumberFormat="1" applyFont="1" applyFill="1" applyBorder="1" applyAlignment="1">
      <alignment horizontal="center" vertical="center" wrapText="1"/>
    </xf>
    <xf numFmtId="0" fontId="10" fillId="0" borderId="14" xfId="0" applyFont="1" applyFill="1" applyBorder="1" applyAlignment="1">
      <alignment horizontal="left" wrapText="1"/>
    </xf>
    <xf numFmtId="0" fontId="58" fillId="0" borderId="0" xfId="0" applyFont="1" applyFill="1" applyAlignment="1">
      <alignment/>
    </xf>
    <xf numFmtId="3" fontId="10" fillId="0" borderId="17" xfId="0" applyNumberFormat="1" applyFont="1" applyFill="1" applyBorder="1" applyAlignment="1">
      <alignment horizontal="center" vertical="center" wrapText="1"/>
    </xf>
    <xf numFmtId="0" fontId="10" fillId="0" borderId="15" xfId="0" applyFont="1" applyFill="1" applyBorder="1" applyAlignment="1">
      <alignment horizontal="left" wrapText="1"/>
    </xf>
    <xf numFmtId="0" fontId="10" fillId="0" borderId="15" xfId="0" applyFont="1" applyFill="1" applyBorder="1" applyAlignment="1">
      <alignment horizontal="center"/>
    </xf>
    <xf numFmtId="0" fontId="10" fillId="0" borderId="16" xfId="0" applyFont="1" applyFill="1" applyBorder="1" applyAlignment="1">
      <alignment horizontal="center"/>
    </xf>
    <xf numFmtId="0" fontId="60" fillId="0" borderId="0" xfId="0" applyFont="1" applyAlignment="1">
      <alignment/>
    </xf>
    <xf numFmtId="0" fontId="10" fillId="0" borderId="22" xfId="0" applyFont="1" applyFill="1" applyBorder="1" applyAlignment="1">
      <alignment horizontal="center"/>
    </xf>
    <xf numFmtId="172" fontId="10" fillId="0" borderId="15" xfId="0" applyNumberFormat="1" applyFont="1" applyFill="1" applyBorder="1" applyAlignment="1">
      <alignment horizontal="center" vertical="center" wrapText="1"/>
    </xf>
    <xf numFmtId="172" fontId="10" fillId="0" borderId="38" xfId="0" applyNumberFormat="1" applyFont="1" applyFill="1" applyBorder="1" applyAlignment="1">
      <alignment horizontal="center" vertical="center"/>
    </xf>
    <xf numFmtId="172" fontId="10" fillId="0" borderId="18" xfId="0" applyNumberFormat="1" applyFont="1" applyFill="1" applyBorder="1" applyAlignment="1">
      <alignment horizontal="center" vertical="center"/>
    </xf>
    <xf numFmtId="0" fontId="9" fillId="0" borderId="34" xfId="0"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0" fontId="10" fillId="0" borderId="22" xfId="0" applyFont="1" applyFill="1" applyBorder="1" applyAlignment="1">
      <alignment horizontal="left" wrapText="1"/>
    </xf>
    <xf numFmtId="173" fontId="10" fillId="0" borderId="34" xfId="0" applyNumberFormat="1" applyFont="1" applyFill="1" applyBorder="1" applyAlignment="1">
      <alignment horizontal="center" vertical="center"/>
    </xf>
    <xf numFmtId="173" fontId="10" fillId="0" borderId="1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left" wrapText="1"/>
    </xf>
    <xf numFmtId="173" fontId="10" fillId="0" borderId="35" xfId="0" applyNumberFormat="1" applyFont="1" applyFill="1" applyBorder="1" applyAlignment="1">
      <alignment horizontal="center" vertical="center"/>
    </xf>
    <xf numFmtId="0" fontId="10" fillId="0" borderId="25" xfId="0" applyFont="1" applyFill="1" applyBorder="1" applyAlignment="1">
      <alignment horizontal="center" vertical="center" wrapText="1"/>
    </xf>
    <xf numFmtId="0" fontId="58" fillId="0" borderId="17" xfId="0" applyFont="1" applyFill="1" applyBorder="1" applyAlignment="1">
      <alignment horizontal="center"/>
    </xf>
    <xf numFmtId="0" fontId="10" fillId="0" borderId="15" xfId="0" applyFont="1" applyFill="1" applyBorder="1" applyAlignment="1">
      <alignment wrapText="1"/>
    </xf>
    <xf numFmtId="173" fontId="10" fillId="0" borderId="18" xfId="0" applyNumberFormat="1" applyFont="1" applyFill="1" applyBorder="1" applyAlignment="1">
      <alignment horizontal="center" vertical="center" wrapText="1"/>
    </xf>
    <xf numFmtId="0" fontId="10" fillId="0" borderId="17" xfId="0" applyFont="1" applyFill="1" applyBorder="1" applyAlignment="1">
      <alignment horizontal="center" vertical="center"/>
    </xf>
    <xf numFmtId="3" fontId="10" fillId="0" borderId="17"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wrapText="1"/>
    </xf>
    <xf numFmtId="0" fontId="61" fillId="0" borderId="15" xfId="42" applyFont="1" applyFill="1" applyBorder="1" applyAlignment="1">
      <alignment horizontal="left" wrapText="1"/>
    </xf>
    <xf numFmtId="172" fontId="59" fillId="0" borderId="39" xfId="0" applyNumberFormat="1" applyFont="1" applyBorder="1" applyAlignment="1">
      <alignment/>
    </xf>
    <xf numFmtId="0" fontId="61" fillId="0" borderId="14" xfId="42" applyFont="1" applyFill="1" applyBorder="1" applyAlignment="1">
      <alignment horizontal="left" wrapText="1"/>
    </xf>
    <xf numFmtId="0" fontId="61" fillId="0" borderId="15" xfId="42" applyFont="1" applyFill="1" applyBorder="1" applyAlignment="1">
      <alignment wrapText="1"/>
    </xf>
    <xf numFmtId="3" fontId="58" fillId="0" borderId="17" xfId="0" applyNumberFormat="1" applyFont="1" applyFill="1" applyBorder="1" applyAlignment="1">
      <alignment horizontal="center"/>
    </xf>
    <xf numFmtId="0" fontId="10" fillId="0" borderId="40" xfId="0" applyFont="1" applyFill="1" applyBorder="1" applyAlignment="1">
      <alignment horizontal="center"/>
    </xf>
    <xf numFmtId="173" fontId="58" fillId="0" borderId="15" xfId="0" applyNumberFormat="1" applyFont="1" applyBorder="1" applyAlignment="1">
      <alignment horizontal="center"/>
    </xf>
    <xf numFmtId="173" fontId="58" fillId="0" borderId="26" xfId="0" applyNumberFormat="1" applyFont="1" applyBorder="1" applyAlignment="1">
      <alignment horizontal="center"/>
    </xf>
    <xf numFmtId="172" fontId="10" fillId="0" borderId="16" xfId="0" applyNumberFormat="1" applyFont="1" applyFill="1" applyBorder="1" applyAlignment="1">
      <alignment horizontal="right"/>
    </xf>
    <xf numFmtId="0" fontId="0" fillId="0" borderId="0" xfId="0" applyFill="1" applyAlignment="1">
      <alignment/>
    </xf>
    <xf numFmtId="0" fontId="10" fillId="0" borderId="41" xfId="0" applyFont="1" applyFill="1" applyBorder="1" applyAlignment="1">
      <alignment horizontal="left" wrapText="1"/>
    </xf>
    <xf numFmtId="173" fontId="10" fillId="0" borderId="42" xfId="0" applyNumberFormat="1" applyFont="1" applyFill="1" applyBorder="1" applyAlignment="1">
      <alignment horizontal="center" vertical="center"/>
    </xf>
    <xf numFmtId="0" fontId="10" fillId="0" borderId="41" xfId="0" applyFont="1" applyFill="1" applyBorder="1" applyAlignment="1">
      <alignment horizontal="center"/>
    </xf>
    <xf numFmtId="0" fontId="10" fillId="0" borderId="43" xfId="0" applyFont="1" applyFill="1" applyBorder="1" applyAlignment="1">
      <alignment horizontal="center"/>
    </xf>
    <xf numFmtId="0" fontId="10" fillId="0" borderId="44" xfId="0" applyFont="1" applyFill="1" applyBorder="1" applyAlignment="1">
      <alignment horizontal="center" vertical="center"/>
    </xf>
    <xf numFmtId="49" fontId="58" fillId="0" borderId="45" xfId="0" applyNumberFormat="1" applyFont="1" applyBorder="1" applyAlignment="1">
      <alignment/>
    </xf>
    <xf numFmtId="2" fontId="10" fillId="0" borderId="39" xfId="0" applyNumberFormat="1" applyFont="1" applyFill="1" applyBorder="1" applyAlignment="1">
      <alignment wrapText="1"/>
    </xf>
    <xf numFmtId="0" fontId="10" fillId="0" borderId="39" xfId="0" applyFont="1" applyFill="1" applyBorder="1" applyAlignment="1">
      <alignment horizontal="center" vertical="center" wrapText="1"/>
    </xf>
    <xf numFmtId="3" fontId="10" fillId="0" borderId="27" xfId="0" applyNumberFormat="1" applyFont="1" applyFill="1" applyBorder="1" applyAlignment="1">
      <alignment horizontal="center" vertical="center" wrapText="1"/>
    </xf>
    <xf numFmtId="0" fontId="10" fillId="0" borderId="26" xfId="0" applyFont="1" applyFill="1" applyBorder="1" applyAlignment="1">
      <alignment horizontal="left" wrapText="1"/>
    </xf>
    <xf numFmtId="173" fontId="10" fillId="0" borderId="33" xfId="0" applyNumberFormat="1" applyFont="1" applyFill="1" applyBorder="1" applyAlignment="1">
      <alignment horizontal="center" vertical="center"/>
    </xf>
    <xf numFmtId="0" fontId="10" fillId="0" borderId="26" xfId="0" applyFont="1" applyFill="1" applyBorder="1" applyAlignment="1">
      <alignment horizontal="center"/>
    </xf>
    <xf numFmtId="0" fontId="10" fillId="0" borderId="28" xfId="0" applyFont="1" applyFill="1" applyBorder="1" applyAlignment="1">
      <alignment horizontal="center"/>
    </xf>
    <xf numFmtId="173" fontId="2" fillId="0" borderId="38" xfId="0" applyNumberFormat="1" applyFont="1" applyFill="1" applyBorder="1" applyAlignment="1">
      <alignment horizontal="center" vertical="center"/>
    </xf>
    <xf numFmtId="173" fontId="10" fillId="0" borderId="38" xfId="0" applyNumberFormat="1" applyFont="1" applyFill="1" applyBorder="1" applyAlignment="1">
      <alignment horizontal="center" vertical="center"/>
    </xf>
    <xf numFmtId="173" fontId="3" fillId="0" borderId="46" xfId="0" applyNumberFormat="1" applyFont="1" applyFill="1" applyBorder="1" applyAlignment="1">
      <alignment horizontal="center" vertical="center" wrapText="1"/>
    </xf>
    <xf numFmtId="173" fontId="2" fillId="0" borderId="14" xfId="0" applyNumberFormat="1" applyFont="1" applyFill="1" applyBorder="1" applyAlignment="1">
      <alignment horizontal="center" vertical="center"/>
    </xf>
    <xf numFmtId="173" fontId="2" fillId="0" borderId="15" xfId="0" applyNumberFormat="1" applyFont="1" applyFill="1" applyBorder="1" applyAlignment="1">
      <alignment horizontal="center" vertical="center"/>
    </xf>
    <xf numFmtId="173" fontId="2" fillId="0" borderId="18" xfId="0" applyNumberFormat="1" applyFont="1" applyFill="1" applyBorder="1" applyAlignment="1">
      <alignment horizontal="center" wrapText="1"/>
    </xf>
    <xf numFmtId="173" fontId="2" fillId="0" borderId="47" xfId="0" applyNumberFormat="1" applyFont="1" applyFill="1" applyBorder="1" applyAlignment="1">
      <alignment horizontal="center" vertical="center"/>
    </xf>
    <xf numFmtId="173" fontId="3" fillId="0" borderId="48" xfId="0" applyNumberFormat="1" applyFont="1" applyFill="1" applyBorder="1" applyAlignment="1">
      <alignment horizontal="center" vertical="center" wrapText="1"/>
    </xf>
    <xf numFmtId="173" fontId="2" fillId="0" borderId="34" xfId="0" applyNumberFormat="1" applyFont="1" applyFill="1" applyBorder="1" applyAlignment="1">
      <alignment horizontal="center" wrapText="1"/>
    </xf>
    <xf numFmtId="173" fontId="2" fillId="0" borderId="33" xfId="0" applyNumberFormat="1" applyFont="1" applyFill="1" applyBorder="1" applyAlignment="1">
      <alignment horizontal="center" wrapText="1"/>
    </xf>
    <xf numFmtId="173" fontId="2" fillId="0" borderId="0" xfId="0" applyNumberFormat="1" applyFont="1" applyFill="1" applyAlignment="1">
      <alignment horizontal="center" wrapText="1"/>
    </xf>
    <xf numFmtId="173" fontId="57" fillId="0" borderId="15" xfId="0" applyNumberFormat="1" applyFont="1" applyFill="1" applyBorder="1" applyAlignment="1">
      <alignment horizontal="center"/>
    </xf>
    <xf numFmtId="173" fontId="57" fillId="0" borderId="26" xfId="0" applyNumberFormat="1" applyFont="1" applyFill="1" applyBorder="1" applyAlignment="1">
      <alignment horizontal="center"/>
    </xf>
    <xf numFmtId="173" fontId="57" fillId="0" borderId="0" xfId="0" applyNumberFormat="1" applyFont="1" applyFill="1" applyAlignment="1">
      <alignment horizontal="center"/>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52" xfId="0" applyFont="1" applyFill="1" applyBorder="1" applyAlignment="1">
      <alignment horizontal="center" wrapText="1"/>
    </xf>
    <xf numFmtId="0" fontId="3" fillId="0" borderId="53" xfId="0" applyFont="1" applyFill="1" applyBorder="1" applyAlignment="1">
      <alignment horizontal="center" wrapText="1"/>
    </xf>
    <xf numFmtId="0" fontId="3" fillId="0" borderId="54" xfId="0" applyFont="1" applyFill="1" applyBorder="1" applyAlignment="1">
      <alignment horizontal="center" wrapText="1"/>
    </xf>
    <xf numFmtId="0" fontId="62" fillId="0" borderId="55" xfId="0" applyFont="1" applyFill="1" applyBorder="1" applyAlignment="1">
      <alignment horizontal="center" wrapText="1"/>
    </xf>
    <xf numFmtId="0" fontId="2" fillId="0" borderId="18" xfId="0" applyFont="1" applyFill="1" applyBorder="1" applyAlignment="1">
      <alignment horizontal="center"/>
    </xf>
    <xf numFmtId="0" fontId="57" fillId="0" borderId="52" xfId="0" applyFont="1" applyFill="1" applyBorder="1" applyAlignment="1">
      <alignment horizontal="center"/>
    </xf>
    <xf numFmtId="0" fontId="3" fillId="0" borderId="55" xfId="0" applyFont="1" applyFill="1" applyBorder="1" applyAlignment="1">
      <alignment horizontal="center" wrapText="1"/>
    </xf>
    <xf numFmtId="0" fontId="3" fillId="0" borderId="56" xfId="0" applyFont="1" applyFill="1" applyBorder="1" applyAlignment="1">
      <alignment horizontal="center" wrapText="1"/>
    </xf>
    <xf numFmtId="0" fontId="3" fillId="0" borderId="57" xfId="0" applyFont="1" applyFill="1" applyBorder="1" applyAlignment="1">
      <alignment horizontal="center" wrapText="1"/>
    </xf>
    <xf numFmtId="0" fontId="3" fillId="0" borderId="58" xfId="0" applyFont="1" applyFill="1" applyBorder="1" applyAlignment="1">
      <alignment horizontal="center" wrapText="1"/>
    </xf>
    <xf numFmtId="0" fontId="38" fillId="0" borderId="54" xfId="0" applyFont="1" applyFill="1" applyBorder="1" applyAlignment="1">
      <alignment horizontal="center" wrapText="1"/>
    </xf>
    <xf numFmtId="0" fontId="38" fillId="0" borderId="55" xfId="0" applyFont="1" applyFill="1" applyBorder="1" applyAlignment="1">
      <alignment horizontal="center" wrapText="1"/>
    </xf>
    <xf numFmtId="0" fontId="2" fillId="0" borderId="35" xfId="0" applyFont="1" applyFill="1" applyBorder="1" applyAlignment="1">
      <alignment horizontal="center"/>
    </xf>
    <xf numFmtId="0" fontId="57" fillId="0" borderId="59" xfId="0" applyFont="1" applyFill="1" applyBorder="1" applyAlignment="1">
      <alignment horizontal="center"/>
    </xf>
    <xf numFmtId="0" fontId="3" fillId="0" borderId="60" xfId="0" applyFont="1" applyFill="1" applyBorder="1" applyAlignment="1">
      <alignment horizontal="center" wrapText="1"/>
    </xf>
    <xf numFmtId="0" fontId="3" fillId="0" borderId="61" xfId="0" applyFont="1" applyFill="1" applyBorder="1" applyAlignment="1">
      <alignment horizontal="center" wrapText="1"/>
    </xf>
    <xf numFmtId="0" fontId="3" fillId="0" borderId="62" xfId="0" applyFont="1" applyFill="1" applyBorder="1" applyAlignment="1">
      <alignment horizontal="center" wrapText="1"/>
    </xf>
    <xf numFmtId="0" fontId="2" fillId="0" borderId="34" xfId="0" applyFont="1" applyFill="1" applyBorder="1" applyAlignment="1">
      <alignment horizontal="center"/>
    </xf>
    <xf numFmtId="0" fontId="57" fillId="0" borderId="63" xfId="0" applyFont="1" applyFill="1" applyBorder="1" applyAlignment="1">
      <alignment horizontal="center"/>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3" fillId="0" borderId="48" xfId="0" applyFont="1" applyFill="1" applyBorder="1" applyAlignment="1">
      <alignment horizontal="center" wrapText="1"/>
    </xf>
    <xf numFmtId="0" fontId="9" fillId="33" borderId="64" xfId="0" applyFont="1" applyFill="1" applyBorder="1" applyAlignment="1">
      <alignment horizontal="center" wrapText="1"/>
    </xf>
    <xf numFmtId="0" fontId="9" fillId="33" borderId="65" xfId="0" applyFont="1" applyFill="1" applyBorder="1" applyAlignment="1">
      <alignment horizontal="center" wrapText="1"/>
    </xf>
    <xf numFmtId="0" fontId="9" fillId="33" borderId="66" xfId="0" applyFont="1" applyFill="1" applyBorder="1" applyAlignment="1">
      <alignment horizontal="center" wrapText="1"/>
    </xf>
    <xf numFmtId="0" fontId="9" fillId="33" borderId="17" xfId="0" applyFont="1" applyFill="1" applyBorder="1" applyAlignment="1">
      <alignment horizontal="center" wrapText="1"/>
    </xf>
    <xf numFmtId="0" fontId="9" fillId="33" borderId="15" xfId="0" applyFont="1" applyFill="1" applyBorder="1" applyAlignment="1">
      <alignment horizontal="center" wrapText="1"/>
    </xf>
    <xf numFmtId="0" fontId="61" fillId="33" borderId="17" xfId="42" applyFont="1" applyFill="1" applyBorder="1" applyAlignment="1">
      <alignment horizontal="center" wrapText="1"/>
    </xf>
    <xf numFmtId="0" fontId="61" fillId="33" borderId="15" xfId="42" applyFont="1" applyFill="1" applyBorder="1" applyAlignment="1">
      <alignment horizontal="center" wrapText="1"/>
    </xf>
    <xf numFmtId="0" fontId="58" fillId="0" borderId="18" xfId="0" applyFont="1" applyBorder="1" applyAlignment="1">
      <alignment/>
    </xf>
    <xf numFmtId="0" fontId="0" fillId="0" borderId="52" xfId="0" applyBorder="1" applyAlignment="1">
      <alignment/>
    </xf>
    <xf numFmtId="0" fontId="59" fillId="33" borderId="15" xfId="0"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 name="標準_090911Pension Fund Package Pric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ec-ipdect.com/" TargetMode="External" /><Relationship Id="rId2" Type="http://schemas.openxmlformats.org/officeDocument/2006/relationships/hyperlink" Target="http://www.nec-ipdect.com/Mobile-Devices-3" TargetMode="External" /><Relationship Id="rId3" Type="http://schemas.openxmlformats.org/officeDocument/2006/relationships/hyperlink" Target="http://www.nec-ipdect.com/Mobile-Devices-3/G566-5" TargetMode="External" /><Relationship Id="rId4" Type="http://schemas.openxmlformats.org/officeDocument/2006/relationships/hyperlink" Target="http://www.nec-ipdect.com/Mobile-Devices-3/G566-5" TargetMode="External" /><Relationship Id="rId5" Type="http://schemas.openxmlformats.org/officeDocument/2006/relationships/hyperlink" Target="http://www.nec-ipdect.com/Mobile-Devices-3/G266-4" TargetMode="External" /><Relationship Id="rId6" Type="http://schemas.openxmlformats.org/officeDocument/2006/relationships/hyperlink" Target="http://www.nec-ipdect.com/Mobile-Devices-3/I755-6" TargetMode="External" /><Relationship Id="rId7" Type="http://schemas.openxmlformats.org/officeDocument/2006/relationships/hyperlink" Target="http://www.nec-ipdect.com/Mobile-Devices-3/I755-6" TargetMode="External" /><Relationship Id="rId8" Type="http://schemas.openxmlformats.org/officeDocument/2006/relationships/hyperlink" Target="http://www.nec-ipdect.com/Mobile-Devices-3/M155-Messenger-7" TargetMode="External" /><Relationship Id="rId9" Type="http://schemas.openxmlformats.org/officeDocument/2006/relationships/hyperlink" Target="http://www.nec-ipdect.com/Mobile-Devices-3/ML440-3"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84"/>
  <sheetViews>
    <sheetView tabSelected="1" zoomScale="80" zoomScaleNormal="80" zoomScalePageLayoutView="0" workbookViewId="0" topLeftCell="A1">
      <selection activeCell="A2" sqref="A2:C2"/>
    </sheetView>
  </sheetViews>
  <sheetFormatPr defaultColWidth="9.140625" defaultRowHeight="15"/>
  <cols>
    <col min="1" max="1" width="17.8515625" style="49" customWidth="1"/>
    <col min="2" max="2" width="50.140625" style="2" customWidth="1"/>
    <col min="3" max="3" width="19.7109375" style="155" customWidth="1"/>
    <col min="4" max="4" width="11.421875" style="2" customWidth="1"/>
    <col min="5" max="5" width="13.7109375" style="2" customWidth="1"/>
    <col min="6" max="186" width="9.140625" style="2" customWidth="1"/>
    <col min="187" max="187" width="17.8515625" style="2" customWidth="1"/>
    <col min="188" max="188" width="50.140625" style="2" customWidth="1"/>
    <col min="189" max="189" width="19.7109375" style="2" customWidth="1"/>
    <col min="190" max="190" width="11.421875" style="2" customWidth="1"/>
    <col min="191" max="191" width="13.7109375" style="2" customWidth="1"/>
    <col min="192" max="192" width="11.421875" style="2" customWidth="1"/>
    <col min="193" max="193" width="13.7109375" style="2" customWidth="1"/>
    <col min="194" max="194" width="11.421875" style="2" customWidth="1"/>
    <col min="195" max="195" width="13.7109375" style="2" customWidth="1"/>
    <col min="196" max="196" width="11.421875" style="2" customWidth="1"/>
    <col min="197" max="197" width="13.7109375" style="2" customWidth="1"/>
    <col min="198" max="198" width="12.7109375" style="2" customWidth="1"/>
    <col min="199" max="199" width="13.7109375" style="2" customWidth="1"/>
    <col min="200" max="200" width="11.421875" style="2" customWidth="1"/>
    <col min="201" max="201" width="13.7109375" style="2" customWidth="1"/>
    <col min="202" max="202" width="11.421875" style="2" customWidth="1"/>
    <col min="203" max="203" width="13.7109375" style="2" customWidth="1"/>
    <col min="204" max="204" width="11.421875" style="2" customWidth="1"/>
    <col min="205" max="205" width="13.7109375" style="2" customWidth="1"/>
    <col min="206" max="206" width="11.421875" style="2" customWidth="1"/>
    <col min="207" max="207" width="13.7109375" style="2" customWidth="1"/>
    <col min="208" max="208" width="11.421875" style="2" customWidth="1"/>
    <col min="209" max="209" width="13.7109375" style="2" customWidth="1"/>
    <col min="210" max="210" width="11.421875" style="2" customWidth="1"/>
    <col min="211" max="211" width="13.7109375" style="2" customWidth="1"/>
    <col min="212" max="212" width="12.7109375" style="2" customWidth="1"/>
    <col min="213" max="213" width="13.7109375" style="2" customWidth="1"/>
    <col min="214" max="214" width="11.421875" style="2" customWidth="1"/>
    <col min="215" max="215" width="13.7109375" style="2" customWidth="1"/>
    <col min="216" max="216" width="11.421875" style="2" customWidth="1"/>
    <col min="217" max="217" width="13.7109375" style="2" customWidth="1"/>
    <col min="218" max="218" width="11.421875" style="2" customWidth="1"/>
    <col min="219" max="219" width="13.7109375" style="2" customWidth="1"/>
    <col min="220" max="220" width="12.140625" style="2" customWidth="1"/>
    <col min="221" max="16384" width="9.140625" style="2" customWidth="1"/>
  </cols>
  <sheetData>
    <row r="1" spans="1:5" ht="44.25" thickBot="1" thickTop="1">
      <c r="A1" s="3" t="s">
        <v>0</v>
      </c>
      <c r="B1" s="4" t="s">
        <v>1</v>
      </c>
      <c r="C1" s="144" t="s">
        <v>2</v>
      </c>
      <c r="D1" s="5" t="s">
        <v>3</v>
      </c>
      <c r="E1" s="6" t="s">
        <v>4</v>
      </c>
    </row>
    <row r="2" spans="1:5" ht="64.5" customHeight="1" thickBot="1">
      <c r="A2" s="156" t="s">
        <v>5</v>
      </c>
      <c r="B2" s="157"/>
      <c r="C2" s="158"/>
      <c r="D2" s="159"/>
      <c r="E2" s="160"/>
    </row>
    <row r="3" spans="1:5" ht="30">
      <c r="A3" s="27" t="s">
        <v>6</v>
      </c>
      <c r="B3" s="7" t="s">
        <v>513</v>
      </c>
      <c r="C3" s="145">
        <v>430</v>
      </c>
      <c r="D3" s="8"/>
      <c r="E3" s="9">
        <f aca="true" t="shared" si="0" ref="E3:E24">D3*$C3</f>
        <v>0</v>
      </c>
    </row>
    <row r="4" spans="1:5" ht="45">
      <c r="A4" s="11" t="s">
        <v>7</v>
      </c>
      <c r="B4" s="12" t="s">
        <v>514</v>
      </c>
      <c r="C4" s="15">
        <v>980</v>
      </c>
      <c r="D4" s="8"/>
      <c r="E4" s="9">
        <f t="shared" si="0"/>
        <v>0</v>
      </c>
    </row>
    <row r="5" spans="1:5" ht="15">
      <c r="A5" s="11" t="s">
        <v>8</v>
      </c>
      <c r="B5" s="13" t="s">
        <v>515</v>
      </c>
      <c r="C5" s="15">
        <v>553</v>
      </c>
      <c r="D5" s="8"/>
      <c r="E5" s="9">
        <f t="shared" si="0"/>
        <v>0</v>
      </c>
    </row>
    <row r="6" spans="1:5" ht="30">
      <c r="A6" s="11" t="s">
        <v>9</v>
      </c>
      <c r="B6" s="14" t="s">
        <v>516</v>
      </c>
      <c r="C6" s="15">
        <v>1115</v>
      </c>
      <c r="D6" s="8"/>
      <c r="E6" s="9">
        <f t="shared" si="0"/>
        <v>0</v>
      </c>
    </row>
    <row r="7" spans="1:5" ht="30">
      <c r="A7" s="11" t="s">
        <v>325</v>
      </c>
      <c r="B7" s="14" t="s">
        <v>517</v>
      </c>
      <c r="C7" s="15">
        <v>1115</v>
      </c>
      <c r="D7" s="8"/>
      <c r="E7" s="9">
        <f t="shared" si="0"/>
        <v>0</v>
      </c>
    </row>
    <row r="8" spans="1:5" s="10" customFormat="1" ht="30">
      <c r="A8" s="11" t="s">
        <v>10</v>
      </c>
      <c r="B8" s="14" t="s">
        <v>518</v>
      </c>
      <c r="C8" s="15">
        <v>570</v>
      </c>
      <c r="D8" s="8"/>
      <c r="E8" s="9">
        <f t="shared" si="0"/>
        <v>0</v>
      </c>
    </row>
    <row r="9" spans="1:5" s="10" customFormat="1" ht="30">
      <c r="A9" s="11" t="s">
        <v>11</v>
      </c>
      <c r="B9" s="12" t="s">
        <v>519</v>
      </c>
      <c r="C9" s="15">
        <v>130</v>
      </c>
      <c r="D9" s="8"/>
      <c r="E9" s="9">
        <f t="shared" si="0"/>
        <v>0</v>
      </c>
    </row>
    <row r="10" spans="1:5" s="10" customFormat="1" ht="30">
      <c r="A10" s="11" t="s">
        <v>12</v>
      </c>
      <c r="B10" s="14" t="s">
        <v>520</v>
      </c>
      <c r="C10" s="15">
        <v>570</v>
      </c>
      <c r="D10" s="8"/>
      <c r="E10" s="9">
        <f t="shared" si="0"/>
        <v>0</v>
      </c>
    </row>
    <row r="11" spans="1:5" s="10" customFormat="1" ht="30">
      <c r="A11" s="11" t="s">
        <v>13</v>
      </c>
      <c r="B11" s="12" t="s">
        <v>521</v>
      </c>
      <c r="C11" s="15">
        <v>130</v>
      </c>
      <c r="D11" s="8"/>
      <c r="E11" s="9">
        <f t="shared" si="0"/>
        <v>0</v>
      </c>
    </row>
    <row r="12" spans="1:5" ht="30">
      <c r="A12" s="11" t="s">
        <v>14</v>
      </c>
      <c r="B12" s="14" t="s">
        <v>522</v>
      </c>
      <c r="C12" s="15">
        <v>166</v>
      </c>
      <c r="D12" s="8"/>
      <c r="E12" s="9">
        <f t="shared" si="0"/>
        <v>0</v>
      </c>
    </row>
    <row r="13" spans="1:5" ht="30">
      <c r="A13" s="11" t="s">
        <v>15</v>
      </c>
      <c r="B13" s="14" t="s">
        <v>523</v>
      </c>
      <c r="C13" s="15">
        <v>131</v>
      </c>
      <c r="D13" s="8"/>
      <c r="E13" s="9">
        <f t="shared" si="0"/>
        <v>0</v>
      </c>
    </row>
    <row r="14" spans="1:5" s="10" customFormat="1" ht="30">
      <c r="A14" s="11" t="s">
        <v>16</v>
      </c>
      <c r="B14" s="14" t="s">
        <v>524</v>
      </c>
      <c r="C14" s="15">
        <v>255</v>
      </c>
      <c r="D14" s="8"/>
      <c r="E14" s="9">
        <f t="shared" si="0"/>
        <v>0</v>
      </c>
    </row>
    <row r="15" spans="1:5" s="10" customFormat="1" ht="45">
      <c r="A15" s="11" t="s">
        <v>17</v>
      </c>
      <c r="B15" s="14" t="s">
        <v>525</v>
      </c>
      <c r="C15" s="15">
        <v>200</v>
      </c>
      <c r="D15" s="8"/>
      <c r="E15" s="9">
        <f t="shared" si="0"/>
        <v>0</v>
      </c>
    </row>
    <row r="16" spans="1:5" s="10" customFormat="1" ht="30">
      <c r="A16" s="11" t="s">
        <v>18</v>
      </c>
      <c r="B16" s="14" t="s">
        <v>526</v>
      </c>
      <c r="C16" s="15">
        <v>200</v>
      </c>
      <c r="D16" s="8"/>
      <c r="E16" s="9">
        <f t="shared" si="0"/>
        <v>0</v>
      </c>
    </row>
    <row r="17" spans="1:5" s="10" customFormat="1" ht="30">
      <c r="A17" s="11" t="s">
        <v>19</v>
      </c>
      <c r="B17" s="14" t="s">
        <v>527</v>
      </c>
      <c r="C17" s="15">
        <v>595</v>
      </c>
      <c r="D17" s="8"/>
      <c r="E17" s="9">
        <f t="shared" si="0"/>
        <v>0</v>
      </c>
    </row>
    <row r="18" spans="1:5" s="10" customFormat="1" ht="30">
      <c r="A18" s="11" t="s">
        <v>20</v>
      </c>
      <c r="B18" s="14" t="s">
        <v>528</v>
      </c>
      <c r="C18" s="15">
        <v>670</v>
      </c>
      <c r="D18" s="8"/>
      <c r="E18" s="9">
        <f t="shared" si="0"/>
        <v>0</v>
      </c>
    </row>
    <row r="19" spans="1:5" s="10" customFormat="1" ht="13.5" hidden="1">
      <c r="A19" s="11" t="s">
        <v>21</v>
      </c>
      <c r="B19" s="14" t="s">
        <v>529</v>
      </c>
      <c r="C19" s="15">
        <v>550</v>
      </c>
      <c r="D19" s="8"/>
      <c r="E19" s="9">
        <f t="shared" si="0"/>
        <v>0</v>
      </c>
    </row>
    <row r="20" spans="1:5" s="10" customFormat="1" ht="30">
      <c r="A20" s="11" t="s">
        <v>22</v>
      </c>
      <c r="B20" s="14" t="s">
        <v>532</v>
      </c>
      <c r="C20" s="146">
        <v>550</v>
      </c>
      <c r="D20" s="8"/>
      <c r="E20" s="9">
        <f t="shared" si="0"/>
        <v>0</v>
      </c>
    </row>
    <row r="21" spans="1:5" ht="30">
      <c r="A21" s="11" t="s">
        <v>23</v>
      </c>
      <c r="B21" s="14" t="s">
        <v>530</v>
      </c>
      <c r="C21" s="15">
        <v>1032</v>
      </c>
      <c r="D21" s="8"/>
      <c r="E21" s="9">
        <f t="shared" si="0"/>
        <v>0</v>
      </c>
    </row>
    <row r="22" spans="1:5" ht="30">
      <c r="A22" s="11" t="s">
        <v>24</v>
      </c>
      <c r="B22" s="14" t="s">
        <v>654</v>
      </c>
      <c r="C22" s="15">
        <v>1032</v>
      </c>
      <c r="D22" s="8"/>
      <c r="E22" s="9">
        <f t="shared" si="0"/>
        <v>0</v>
      </c>
    </row>
    <row r="23" spans="1:5" s="10" customFormat="1" ht="30">
      <c r="A23" s="16" t="s">
        <v>25</v>
      </c>
      <c r="B23" s="17" t="s">
        <v>531</v>
      </c>
      <c r="C23" s="62">
        <v>1769</v>
      </c>
      <c r="D23" s="8"/>
      <c r="E23" s="9">
        <f t="shared" si="0"/>
        <v>0</v>
      </c>
    </row>
    <row r="24" spans="1:5" s="10" customFormat="1" ht="30.75" thickBot="1">
      <c r="A24" s="16" t="s">
        <v>26</v>
      </c>
      <c r="B24" s="17" t="s">
        <v>653</v>
      </c>
      <c r="C24" s="62">
        <v>1769</v>
      </c>
      <c r="D24" s="8"/>
      <c r="E24" s="9">
        <f t="shared" si="0"/>
        <v>0</v>
      </c>
    </row>
    <row r="25" spans="1:5" s="10" customFormat="1" ht="15.75" customHeight="1" thickBot="1">
      <c r="A25" s="161" t="s">
        <v>27</v>
      </c>
      <c r="B25" s="162"/>
      <c r="C25" s="163"/>
      <c r="D25" s="164"/>
      <c r="E25" s="165"/>
    </row>
    <row r="26" spans="1:5" s="10" customFormat="1" ht="45">
      <c r="A26" s="18" t="s">
        <v>28</v>
      </c>
      <c r="B26" s="19" t="s">
        <v>533</v>
      </c>
      <c r="C26" s="61">
        <v>119</v>
      </c>
      <c r="D26" s="8"/>
      <c r="E26" s="9">
        <f aca="true" t="shared" si="1" ref="E26:E45">D26*$C26</f>
        <v>0</v>
      </c>
    </row>
    <row r="27" spans="1:5" s="10" customFormat="1" ht="60">
      <c r="A27" s="11" t="s">
        <v>29</v>
      </c>
      <c r="B27" s="14" t="s">
        <v>534</v>
      </c>
      <c r="C27" s="15">
        <v>150</v>
      </c>
      <c r="D27" s="8"/>
      <c r="E27" s="9">
        <f t="shared" si="1"/>
        <v>0</v>
      </c>
    </row>
    <row r="28" spans="1:5" s="10" customFormat="1" ht="45">
      <c r="A28" s="11" t="s">
        <v>30</v>
      </c>
      <c r="B28" s="14" t="s">
        <v>535</v>
      </c>
      <c r="C28" s="15">
        <v>143</v>
      </c>
      <c r="D28" s="8"/>
      <c r="E28" s="9">
        <f t="shared" si="1"/>
        <v>0</v>
      </c>
    </row>
    <row r="29" spans="1:5" ht="45">
      <c r="A29" s="11" t="s">
        <v>31</v>
      </c>
      <c r="B29" s="14" t="s">
        <v>536</v>
      </c>
      <c r="C29" s="15">
        <v>55</v>
      </c>
      <c r="D29" s="8"/>
      <c r="E29" s="9">
        <f t="shared" si="1"/>
        <v>0</v>
      </c>
    </row>
    <row r="30" spans="1:5" ht="45">
      <c r="A30" s="11" t="s">
        <v>32</v>
      </c>
      <c r="B30" s="14" t="s">
        <v>537</v>
      </c>
      <c r="C30" s="15">
        <v>63</v>
      </c>
      <c r="D30" s="8"/>
      <c r="E30" s="9">
        <f t="shared" si="1"/>
        <v>0</v>
      </c>
    </row>
    <row r="31" spans="1:5" s="10" customFormat="1" ht="30">
      <c r="A31" s="11" t="s">
        <v>33</v>
      </c>
      <c r="B31" s="12" t="s">
        <v>538</v>
      </c>
      <c r="C31" s="15">
        <v>348</v>
      </c>
      <c r="D31" s="8"/>
      <c r="E31" s="9">
        <f t="shared" si="1"/>
        <v>0</v>
      </c>
    </row>
    <row r="32" spans="1:5" s="10" customFormat="1" ht="30">
      <c r="A32" s="11" t="s">
        <v>34</v>
      </c>
      <c r="B32" s="12" t="s">
        <v>539</v>
      </c>
      <c r="C32" s="15">
        <v>488</v>
      </c>
      <c r="D32" s="8"/>
      <c r="E32" s="9">
        <f t="shared" si="1"/>
        <v>0</v>
      </c>
    </row>
    <row r="33" spans="1:5" s="10" customFormat="1" ht="30">
      <c r="A33" s="11" t="s">
        <v>35</v>
      </c>
      <c r="B33" s="14" t="s">
        <v>540</v>
      </c>
      <c r="C33" s="15">
        <v>69</v>
      </c>
      <c r="D33" s="8"/>
      <c r="E33" s="9">
        <f t="shared" si="1"/>
        <v>0</v>
      </c>
    </row>
    <row r="34" spans="1:5" s="10" customFormat="1" ht="45">
      <c r="A34" s="11" t="s">
        <v>36</v>
      </c>
      <c r="B34" s="12" t="s">
        <v>541</v>
      </c>
      <c r="C34" s="15">
        <v>94</v>
      </c>
      <c r="D34" s="8"/>
      <c r="E34" s="9">
        <f t="shared" si="1"/>
        <v>0</v>
      </c>
    </row>
    <row r="35" spans="1:5" s="10" customFormat="1" ht="30">
      <c r="A35" s="11" t="s">
        <v>37</v>
      </c>
      <c r="B35" s="14" t="s">
        <v>542</v>
      </c>
      <c r="C35" s="15">
        <v>69</v>
      </c>
      <c r="D35" s="8"/>
      <c r="E35" s="9">
        <f t="shared" si="1"/>
        <v>0</v>
      </c>
    </row>
    <row r="36" spans="1:5" s="10" customFormat="1" ht="15">
      <c r="A36" s="11" t="s">
        <v>38</v>
      </c>
      <c r="B36" s="14" t="s">
        <v>543</v>
      </c>
      <c r="C36" s="15">
        <v>93</v>
      </c>
      <c r="D36" s="8"/>
      <c r="E36" s="9">
        <f t="shared" si="1"/>
        <v>0</v>
      </c>
    </row>
    <row r="37" spans="1:5" s="10" customFormat="1" ht="30">
      <c r="A37" s="11" t="s">
        <v>39</v>
      </c>
      <c r="B37" s="14" t="s">
        <v>544</v>
      </c>
      <c r="C37" s="15">
        <v>193</v>
      </c>
      <c r="D37" s="8"/>
      <c r="E37" s="9">
        <f t="shared" si="1"/>
        <v>0</v>
      </c>
    </row>
    <row r="38" spans="1:5" s="10" customFormat="1" ht="30">
      <c r="A38" s="11" t="s">
        <v>40</v>
      </c>
      <c r="B38" s="14" t="s">
        <v>545</v>
      </c>
      <c r="C38" s="15">
        <v>55</v>
      </c>
      <c r="D38" s="8"/>
      <c r="E38" s="9">
        <f t="shared" si="1"/>
        <v>0</v>
      </c>
    </row>
    <row r="39" spans="1:5" s="10" customFormat="1" ht="30">
      <c r="A39" s="11" t="s">
        <v>41</v>
      </c>
      <c r="B39" s="14" t="s">
        <v>546</v>
      </c>
      <c r="C39" s="15">
        <v>488</v>
      </c>
      <c r="D39" s="8"/>
      <c r="E39" s="9">
        <f t="shared" si="1"/>
        <v>0</v>
      </c>
    </row>
    <row r="40" spans="1:5" s="10" customFormat="1" ht="45">
      <c r="A40" s="11" t="s">
        <v>42</v>
      </c>
      <c r="B40" s="14" t="s">
        <v>547</v>
      </c>
      <c r="C40" s="15">
        <v>25</v>
      </c>
      <c r="D40" s="8"/>
      <c r="E40" s="9">
        <f t="shared" si="1"/>
        <v>0</v>
      </c>
    </row>
    <row r="41" spans="1:5" s="10" customFormat="1" ht="45">
      <c r="A41" s="11" t="s">
        <v>43</v>
      </c>
      <c r="B41" s="14" t="s">
        <v>548</v>
      </c>
      <c r="C41" s="15">
        <v>25</v>
      </c>
      <c r="D41" s="8"/>
      <c r="E41" s="9">
        <f t="shared" si="1"/>
        <v>0</v>
      </c>
    </row>
    <row r="42" spans="1:5" ht="30">
      <c r="A42" s="11" t="s">
        <v>44</v>
      </c>
      <c r="B42" s="14" t="s">
        <v>549</v>
      </c>
      <c r="C42" s="15">
        <v>31</v>
      </c>
      <c r="D42" s="8"/>
      <c r="E42" s="9">
        <f>D42*$C42</f>
        <v>0</v>
      </c>
    </row>
    <row r="43" spans="1:5" ht="30">
      <c r="A43" s="11" t="s">
        <v>45</v>
      </c>
      <c r="B43" s="14" t="s">
        <v>550</v>
      </c>
      <c r="C43" s="15">
        <v>87</v>
      </c>
      <c r="D43" s="8"/>
      <c r="E43" s="9">
        <f t="shared" si="1"/>
        <v>0</v>
      </c>
    </row>
    <row r="44" spans="1:5" s="10" customFormat="1" ht="30">
      <c r="A44" s="11" t="s">
        <v>46</v>
      </c>
      <c r="B44" s="14" t="s">
        <v>551</v>
      </c>
      <c r="C44" s="15">
        <v>193</v>
      </c>
      <c r="D44" s="8"/>
      <c r="E44" s="9">
        <f t="shared" si="1"/>
        <v>0</v>
      </c>
    </row>
    <row r="45" spans="1:5" s="10" customFormat="1" ht="30.75" thickBot="1">
      <c r="A45" s="16" t="s">
        <v>47</v>
      </c>
      <c r="B45" s="51" t="s">
        <v>552</v>
      </c>
      <c r="C45" s="62">
        <v>343</v>
      </c>
      <c r="D45" s="8"/>
      <c r="E45" s="9">
        <f t="shared" si="1"/>
        <v>0</v>
      </c>
    </row>
    <row r="46" spans="1:5" s="10" customFormat="1" ht="15.75" customHeight="1" thickBot="1">
      <c r="A46" s="161" t="s">
        <v>48</v>
      </c>
      <c r="B46" s="162"/>
      <c r="C46" s="163"/>
      <c r="D46" s="164"/>
      <c r="E46" s="165"/>
    </row>
    <row r="47" spans="1:5" ht="30">
      <c r="A47" s="18" t="s">
        <v>49</v>
      </c>
      <c r="B47" s="19" t="s">
        <v>553</v>
      </c>
      <c r="C47" s="61">
        <v>219</v>
      </c>
      <c r="D47" s="8"/>
      <c r="E47" s="9">
        <f aca="true" t="shared" si="2" ref="E47:E74">D47*$C47</f>
        <v>0</v>
      </c>
    </row>
    <row r="48" spans="1:5" s="10" customFormat="1" ht="30">
      <c r="A48" s="11" t="s">
        <v>50</v>
      </c>
      <c r="B48" s="14" t="s">
        <v>554</v>
      </c>
      <c r="C48" s="15">
        <v>187</v>
      </c>
      <c r="D48" s="8"/>
      <c r="E48" s="9">
        <f t="shared" si="2"/>
        <v>0</v>
      </c>
    </row>
    <row r="49" spans="1:5" ht="30">
      <c r="A49" s="11" t="s">
        <v>51</v>
      </c>
      <c r="B49" s="14" t="s">
        <v>555</v>
      </c>
      <c r="C49" s="15">
        <v>314</v>
      </c>
      <c r="D49" s="8"/>
      <c r="E49" s="9">
        <f t="shared" si="2"/>
        <v>0</v>
      </c>
    </row>
    <row r="50" spans="1:5" s="10" customFormat="1" ht="45">
      <c r="A50" s="11" t="s">
        <v>52</v>
      </c>
      <c r="B50" s="14" t="s">
        <v>556</v>
      </c>
      <c r="C50" s="15">
        <v>187</v>
      </c>
      <c r="D50" s="8"/>
      <c r="E50" s="9">
        <f t="shared" si="2"/>
        <v>0</v>
      </c>
    </row>
    <row r="51" spans="1:5" s="10" customFormat="1" ht="45">
      <c r="A51" s="11" t="s">
        <v>53</v>
      </c>
      <c r="B51" s="14" t="s">
        <v>557</v>
      </c>
      <c r="C51" s="15">
        <v>131</v>
      </c>
      <c r="D51" s="8"/>
      <c r="E51" s="9">
        <f t="shared" si="2"/>
        <v>0</v>
      </c>
    </row>
    <row r="52" spans="1:5" ht="45">
      <c r="A52" s="11" t="s">
        <v>54</v>
      </c>
      <c r="B52" s="14" t="s">
        <v>558</v>
      </c>
      <c r="C52" s="15">
        <v>281</v>
      </c>
      <c r="D52" s="8"/>
      <c r="E52" s="9">
        <f t="shared" si="2"/>
        <v>0</v>
      </c>
    </row>
    <row r="53" spans="1:5" ht="45">
      <c r="A53" s="11" t="s">
        <v>55</v>
      </c>
      <c r="B53" s="14" t="s">
        <v>559</v>
      </c>
      <c r="C53" s="15">
        <v>214</v>
      </c>
      <c r="D53" s="8"/>
      <c r="E53" s="9">
        <f t="shared" si="2"/>
        <v>0</v>
      </c>
    </row>
    <row r="54" spans="1:5" s="10" customFormat="1" ht="30">
      <c r="A54" s="11" t="s">
        <v>56</v>
      </c>
      <c r="B54" s="14" t="s">
        <v>560</v>
      </c>
      <c r="C54" s="15">
        <v>335</v>
      </c>
      <c r="D54" s="8"/>
      <c r="E54" s="9">
        <f t="shared" si="2"/>
        <v>0</v>
      </c>
    </row>
    <row r="55" spans="1:5" s="10" customFormat="1" ht="30">
      <c r="A55" s="11" t="s">
        <v>57</v>
      </c>
      <c r="B55" s="14" t="s">
        <v>561</v>
      </c>
      <c r="C55" s="15">
        <v>1540</v>
      </c>
      <c r="D55" s="8"/>
      <c r="E55" s="9">
        <f t="shared" si="2"/>
        <v>0</v>
      </c>
    </row>
    <row r="56" spans="1:5" s="10" customFormat="1" ht="30">
      <c r="A56" s="11" t="s">
        <v>58</v>
      </c>
      <c r="B56" s="14" t="s">
        <v>562</v>
      </c>
      <c r="C56" s="15">
        <v>1540</v>
      </c>
      <c r="D56" s="8"/>
      <c r="E56" s="9">
        <f t="shared" si="2"/>
        <v>0</v>
      </c>
    </row>
    <row r="57" spans="1:5" s="10" customFormat="1" ht="45">
      <c r="A57" s="11" t="s">
        <v>59</v>
      </c>
      <c r="B57" s="14" t="s">
        <v>563</v>
      </c>
      <c r="C57" s="15">
        <v>1374</v>
      </c>
      <c r="D57" s="8"/>
      <c r="E57" s="9">
        <f t="shared" si="2"/>
        <v>0</v>
      </c>
    </row>
    <row r="58" spans="1:5" s="10" customFormat="1" ht="45">
      <c r="A58" s="11" t="s">
        <v>60</v>
      </c>
      <c r="B58" s="14" t="s">
        <v>564</v>
      </c>
      <c r="C58" s="15">
        <v>129</v>
      </c>
      <c r="D58" s="8"/>
      <c r="E58" s="9">
        <f t="shared" si="2"/>
        <v>0</v>
      </c>
    </row>
    <row r="59" spans="1:5" s="10" customFormat="1" ht="30">
      <c r="A59" s="11" t="s">
        <v>61</v>
      </c>
      <c r="B59" s="14" t="s">
        <v>565</v>
      </c>
      <c r="C59" s="15">
        <v>1474</v>
      </c>
      <c r="D59" s="8"/>
      <c r="E59" s="9">
        <f t="shared" si="2"/>
        <v>0</v>
      </c>
    </row>
    <row r="60" spans="1:5" s="10" customFormat="1" ht="30">
      <c r="A60" s="11" t="s">
        <v>62</v>
      </c>
      <c r="B60" s="14" t="s">
        <v>566</v>
      </c>
      <c r="C60" s="15">
        <v>550</v>
      </c>
      <c r="D60" s="8"/>
      <c r="E60" s="9">
        <f t="shared" si="2"/>
        <v>0</v>
      </c>
    </row>
    <row r="61" spans="1:5" s="10" customFormat="1" ht="30">
      <c r="A61" s="11" t="s">
        <v>63</v>
      </c>
      <c r="B61" s="14" t="s">
        <v>567</v>
      </c>
      <c r="C61" s="15">
        <v>1283</v>
      </c>
      <c r="D61" s="8"/>
      <c r="E61" s="9">
        <f t="shared" si="2"/>
        <v>0</v>
      </c>
    </row>
    <row r="62" spans="1:5" s="10" customFormat="1" ht="30">
      <c r="A62" s="11" t="s">
        <v>64</v>
      </c>
      <c r="B62" s="14" t="s">
        <v>568</v>
      </c>
      <c r="C62" s="15">
        <v>554</v>
      </c>
      <c r="D62" s="8"/>
      <c r="E62" s="9">
        <f t="shared" si="2"/>
        <v>0</v>
      </c>
    </row>
    <row r="63" spans="1:5" s="10" customFormat="1" ht="30">
      <c r="A63" s="11" t="s">
        <v>65</v>
      </c>
      <c r="B63" s="14" t="s">
        <v>569</v>
      </c>
      <c r="C63" s="15">
        <v>1282</v>
      </c>
      <c r="D63" s="8"/>
      <c r="E63" s="9">
        <f t="shared" si="2"/>
        <v>0</v>
      </c>
    </row>
    <row r="64" spans="1:5" s="10" customFormat="1" ht="60">
      <c r="A64" s="11" t="s">
        <v>66</v>
      </c>
      <c r="B64" s="14" t="s">
        <v>570</v>
      </c>
      <c r="C64" s="15">
        <v>258</v>
      </c>
      <c r="D64" s="8"/>
      <c r="E64" s="9">
        <f t="shared" si="2"/>
        <v>0</v>
      </c>
    </row>
    <row r="65" spans="1:5" s="10" customFormat="1" ht="15.75" thickBot="1">
      <c r="A65" s="16" t="s">
        <v>67</v>
      </c>
      <c r="B65" s="17" t="s">
        <v>571</v>
      </c>
      <c r="C65" s="62">
        <v>319</v>
      </c>
      <c r="D65" s="8"/>
      <c r="E65" s="9">
        <f t="shared" si="2"/>
        <v>0</v>
      </c>
    </row>
    <row r="66" spans="1:5" s="10" customFormat="1" ht="15.75" customHeight="1" thickBot="1">
      <c r="A66" s="161" t="s">
        <v>68</v>
      </c>
      <c r="B66" s="162"/>
      <c r="C66" s="163"/>
      <c r="D66" s="164"/>
      <c r="E66" s="165"/>
    </row>
    <row r="67" spans="1:5" ht="45">
      <c r="A67" s="18" t="s">
        <v>69</v>
      </c>
      <c r="B67" s="19" t="s">
        <v>572</v>
      </c>
      <c r="C67" s="61">
        <v>187</v>
      </c>
      <c r="D67" s="8"/>
      <c r="E67" s="9">
        <f t="shared" si="2"/>
        <v>0</v>
      </c>
    </row>
    <row r="68" spans="1:5" ht="45">
      <c r="A68" s="11" t="s">
        <v>70</v>
      </c>
      <c r="B68" s="14" t="s">
        <v>573</v>
      </c>
      <c r="C68" s="15">
        <v>146</v>
      </c>
      <c r="D68" s="8"/>
      <c r="E68" s="9">
        <f t="shared" si="2"/>
        <v>0</v>
      </c>
    </row>
    <row r="69" spans="1:5" s="10" customFormat="1" ht="45">
      <c r="A69" s="11" t="s">
        <v>71</v>
      </c>
      <c r="B69" s="14" t="s">
        <v>574</v>
      </c>
      <c r="C69" s="15">
        <v>473</v>
      </c>
      <c r="D69" s="8"/>
      <c r="E69" s="9">
        <f t="shared" si="2"/>
        <v>0</v>
      </c>
    </row>
    <row r="70" spans="1:5" s="10" customFormat="1" ht="30">
      <c r="A70" s="11" t="s">
        <v>72</v>
      </c>
      <c r="B70" s="14" t="s">
        <v>575</v>
      </c>
      <c r="C70" s="15">
        <v>355</v>
      </c>
      <c r="D70" s="8"/>
      <c r="E70" s="9">
        <f t="shared" si="2"/>
        <v>0</v>
      </c>
    </row>
    <row r="71" spans="1:5" ht="30">
      <c r="A71" s="11" t="s">
        <v>73</v>
      </c>
      <c r="B71" s="14" t="s">
        <v>576</v>
      </c>
      <c r="C71" s="15">
        <v>585</v>
      </c>
      <c r="D71" s="8"/>
      <c r="E71" s="9">
        <f t="shared" si="2"/>
        <v>0</v>
      </c>
    </row>
    <row r="72" spans="1:5" ht="15">
      <c r="A72" s="11" t="s">
        <v>74</v>
      </c>
      <c r="B72" s="14" t="s">
        <v>577</v>
      </c>
      <c r="C72" s="15">
        <v>555</v>
      </c>
      <c r="D72" s="8"/>
      <c r="E72" s="9">
        <f t="shared" si="2"/>
        <v>0</v>
      </c>
    </row>
    <row r="73" spans="1:5" ht="45">
      <c r="A73" s="11" t="s">
        <v>75</v>
      </c>
      <c r="B73" s="14" t="s">
        <v>578</v>
      </c>
      <c r="C73" s="15">
        <v>632</v>
      </c>
      <c r="D73" s="8"/>
      <c r="E73" s="9">
        <f t="shared" si="2"/>
        <v>0</v>
      </c>
    </row>
    <row r="74" spans="1:5" ht="30.75" thickBot="1">
      <c r="A74" s="16" t="s">
        <v>76</v>
      </c>
      <c r="B74" s="17" t="s">
        <v>579</v>
      </c>
      <c r="C74" s="62">
        <v>379</v>
      </c>
      <c r="D74" s="8"/>
      <c r="E74" s="9">
        <f t="shared" si="2"/>
        <v>0</v>
      </c>
    </row>
    <row r="75" spans="1:5" s="10" customFormat="1" ht="15.75" customHeight="1" thickBot="1">
      <c r="A75" s="161" t="s">
        <v>77</v>
      </c>
      <c r="B75" s="162"/>
      <c r="C75" s="166"/>
      <c r="D75" s="164"/>
      <c r="E75" s="165"/>
    </row>
    <row r="76" spans="1:5" s="10" customFormat="1" ht="33.75" customHeight="1">
      <c r="A76" s="18" t="s">
        <v>78</v>
      </c>
      <c r="B76" s="20" t="s">
        <v>580</v>
      </c>
      <c r="C76" s="61">
        <v>107</v>
      </c>
      <c r="D76" s="8"/>
      <c r="E76" s="9">
        <f aca="true" t="shared" si="3" ref="E76:E87">D76*$C76</f>
        <v>0</v>
      </c>
    </row>
    <row r="77" spans="1:5" s="10" customFormat="1" ht="45">
      <c r="A77" s="11" t="s">
        <v>79</v>
      </c>
      <c r="B77" s="21" t="s">
        <v>581</v>
      </c>
      <c r="C77" s="15">
        <v>148</v>
      </c>
      <c r="D77" s="8"/>
      <c r="E77" s="9">
        <f t="shared" si="3"/>
        <v>0</v>
      </c>
    </row>
    <row r="78" spans="1:5" s="10" customFormat="1" ht="45">
      <c r="A78" s="11" t="s">
        <v>80</v>
      </c>
      <c r="B78" s="21" t="s">
        <v>582</v>
      </c>
      <c r="C78" s="15">
        <v>194</v>
      </c>
      <c r="D78" s="8"/>
      <c r="E78" s="9">
        <f t="shared" si="3"/>
        <v>0</v>
      </c>
    </row>
    <row r="79" spans="1:5" s="10" customFormat="1" ht="45">
      <c r="A79" s="11" t="s">
        <v>81</v>
      </c>
      <c r="B79" s="21" t="s">
        <v>583</v>
      </c>
      <c r="C79" s="15">
        <v>194</v>
      </c>
      <c r="D79" s="8"/>
      <c r="E79" s="9">
        <f t="shared" si="3"/>
        <v>0</v>
      </c>
    </row>
    <row r="80" spans="1:5" s="10" customFormat="1" ht="45">
      <c r="A80" s="11" t="s">
        <v>82</v>
      </c>
      <c r="B80" s="21" t="s">
        <v>584</v>
      </c>
      <c r="C80" s="15">
        <v>225</v>
      </c>
      <c r="D80" s="8"/>
      <c r="E80" s="9">
        <f t="shared" si="3"/>
        <v>0</v>
      </c>
    </row>
    <row r="81" spans="1:5" ht="45">
      <c r="A81" s="11" t="s">
        <v>83</v>
      </c>
      <c r="B81" s="21" t="s">
        <v>585</v>
      </c>
      <c r="C81" s="15">
        <v>225</v>
      </c>
      <c r="D81" s="8"/>
      <c r="E81" s="9">
        <f t="shared" si="3"/>
        <v>0</v>
      </c>
    </row>
    <row r="82" spans="1:5" ht="45">
      <c r="A82" s="11" t="s">
        <v>84</v>
      </c>
      <c r="B82" s="21" t="s">
        <v>586</v>
      </c>
      <c r="C82" s="15">
        <v>281</v>
      </c>
      <c r="D82" s="8"/>
      <c r="E82" s="9">
        <f t="shared" si="3"/>
        <v>0</v>
      </c>
    </row>
    <row r="83" spans="1:5" s="10" customFormat="1" ht="45">
      <c r="A83" s="11" t="s">
        <v>85</v>
      </c>
      <c r="B83" s="21" t="s">
        <v>587</v>
      </c>
      <c r="C83" s="15">
        <v>1426</v>
      </c>
      <c r="D83" s="8"/>
      <c r="E83" s="9">
        <f t="shared" si="3"/>
        <v>0</v>
      </c>
    </row>
    <row r="84" spans="1:5" s="10" customFormat="1" ht="45">
      <c r="A84" s="11" t="s">
        <v>86</v>
      </c>
      <c r="B84" s="21" t="s">
        <v>588</v>
      </c>
      <c r="C84" s="15">
        <v>533</v>
      </c>
      <c r="D84" s="8"/>
      <c r="E84" s="9">
        <f t="shared" si="3"/>
        <v>0</v>
      </c>
    </row>
    <row r="85" spans="1:5" s="10" customFormat="1" ht="45">
      <c r="A85" s="11" t="s">
        <v>87</v>
      </c>
      <c r="B85" s="21" t="s">
        <v>589</v>
      </c>
      <c r="C85" s="15">
        <v>393</v>
      </c>
      <c r="D85" s="8"/>
      <c r="E85" s="9">
        <f t="shared" si="3"/>
        <v>0</v>
      </c>
    </row>
    <row r="86" spans="1:5" s="10" customFormat="1" ht="45">
      <c r="A86" s="11" t="s">
        <v>88</v>
      </c>
      <c r="B86" s="21" t="s">
        <v>590</v>
      </c>
      <c r="C86" s="15">
        <v>393</v>
      </c>
      <c r="D86" s="8"/>
      <c r="E86" s="9">
        <f t="shared" si="3"/>
        <v>0</v>
      </c>
    </row>
    <row r="87" spans="1:5" s="10" customFormat="1" ht="45.75" thickBot="1">
      <c r="A87" s="46" t="s">
        <v>89</v>
      </c>
      <c r="B87" s="22" t="s">
        <v>591</v>
      </c>
      <c r="C87" s="62">
        <v>366</v>
      </c>
      <c r="D87" s="8"/>
      <c r="E87" s="9">
        <f t="shared" si="3"/>
        <v>0</v>
      </c>
    </row>
    <row r="88" spans="1:5" s="10" customFormat="1" ht="15.75" customHeight="1" thickBot="1">
      <c r="A88" s="161" t="s">
        <v>90</v>
      </c>
      <c r="B88" s="162"/>
      <c r="C88" s="166"/>
      <c r="D88" s="164"/>
      <c r="E88" s="165"/>
    </row>
    <row r="89" spans="1:5" s="10" customFormat="1" ht="60">
      <c r="A89" s="18" t="s">
        <v>91</v>
      </c>
      <c r="B89" s="20" t="s">
        <v>92</v>
      </c>
      <c r="C89" s="61">
        <v>182</v>
      </c>
      <c r="D89" s="8"/>
      <c r="E89" s="9">
        <f aca="true" t="shared" si="4" ref="E89:E102">D89*$C89</f>
        <v>0</v>
      </c>
    </row>
    <row r="90" spans="1:5" s="10" customFormat="1" ht="60">
      <c r="A90" s="11" t="s">
        <v>93</v>
      </c>
      <c r="B90" s="21" t="s">
        <v>592</v>
      </c>
      <c r="C90" s="15">
        <v>231</v>
      </c>
      <c r="D90" s="8"/>
      <c r="E90" s="9">
        <f t="shared" si="4"/>
        <v>0</v>
      </c>
    </row>
    <row r="91" spans="1:5" s="10" customFormat="1" ht="60">
      <c r="A91" s="11" t="s">
        <v>94</v>
      </c>
      <c r="B91" s="21" t="s">
        <v>593</v>
      </c>
      <c r="C91" s="15">
        <v>365</v>
      </c>
      <c r="D91" s="8"/>
      <c r="E91" s="9">
        <f t="shared" si="4"/>
        <v>0</v>
      </c>
    </row>
    <row r="92" spans="1:5" s="10" customFormat="1" ht="60">
      <c r="A92" s="11" t="s">
        <v>95</v>
      </c>
      <c r="B92" s="21" t="s">
        <v>594</v>
      </c>
      <c r="C92" s="15">
        <v>309</v>
      </c>
      <c r="D92" s="8"/>
      <c r="E92" s="9">
        <f t="shared" si="4"/>
        <v>0</v>
      </c>
    </row>
    <row r="93" spans="1:5" s="10" customFormat="1" ht="60">
      <c r="A93" s="11" t="s">
        <v>96</v>
      </c>
      <c r="B93" s="21" t="s">
        <v>595</v>
      </c>
      <c r="C93" s="15">
        <v>309</v>
      </c>
      <c r="D93" s="8"/>
      <c r="E93" s="9">
        <f t="shared" si="4"/>
        <v>0</v>
      </c>
    </row>
    <row r="94" spans="1:5" s="10" customFormat="1" ht="60">
      <c r="A94" s="11" t="s">
        <v>97</v>
      </c>
      <c r="B94" s="21" t="s">
        <v>596</v>
      </c>
      <c r="C94" s="15">
        <v>362</v>
      </c>
      <c r="D94" s="8"/>
      <c r="E94" s="9">
        <f t="shared" si="4"/>
        <v>0</v>
      </c>
    </row>
    <row r="95" spans="1:5" s="10" customFormat="1" ht="60">
      <c r="A95" s="11" t="s">
        <v>98</v>
      </c>
      <c r="B95" s="21" t="s">
        <v>597</v>
      </c>
      <c r="C95" s="15">
        <v>362</v>
      </c>
      <c r="D95" s="8"/>
      <c r="E95" s="9">
        <f t="shared" si="4"/>
        <v>0</v>
      </c>
    </row>
    <row r="96" spans="1:5" s="10" customFormat="1" ht="60">
      <c r="A96" s="11" t="s">
        <v>99</v>
      </c>
      <c r="B96" s="21" t="s">
        <v>598</v>
      </c>
      <c r="C96" s="15">
        <v>412</v>
      </c>
      <c r="D96" s="8"/>
      <c r="E96" s="9">
        <f t="shared" si="4"/>
        <v>0</v>
      </c>
    </row>
    <row r="97" spans="1:5" s="10" customFormat="1" ht="75">
      <c r="A97" s="11" t="s">
        <v>100</v>
      </c>
      <c r="B97" s="21" t="s">
        <v>599</v>
      </c>
      <c r="C97" s="15">
        <v>498</v>
      </c>
      <c r="D97" s="8"/>
      <c r="E97" s="9">
        <f t="shared" si="4"/>
        <v>0</v>
      </c>
    </row>
    <row r="98" spans="1:5" s="10" customFormat="1" ht="75">
      <c r="A98" s="11" t="s">
        <v>463</v>
      </c>
      <c r="B98" s="21" t="s">
        <v>600</v>
      </c>
      <c r="C98" s="15">
        <v>371</v>
      </c>
      <c r="D98" s="8"/>
      <c r="E98" s="9">
        <f t="shared" si="4"/>
        <v>0</v>
      </c>
    </row>
    <row r="99" spans="1:5" s="10" customFormat="1" ht="75">
      <c r="A99" s="11" t="s">
        <v>453</v>
      </c>
      <c r="B99" s="21" t="s">
        <v>601</v>
      </c>
      <c r="C99" s="15">
        <v>473</v>
      </c>
      <c r="D99" s="8"/>
      <c r="E99" s="9">
        <f>D99*$C99</f>
        <v>0</v>
      </c>
    </row>
    <row r="100" spans="1:5" s="10" customFormat="1" ht="63.75" customHeight="1">
      <c r="A100" s="11" t="s">
        <v>101</v>
      </c>
      <c r="B100" s="21" t="s">
        <v>602</v>
      </c>
      <c r="C100" s="15">
        <v>1035</v>
      </c>
      <c r="D100" s="8"/>
      <c r="E100" s="9">
        <f t="shared" si="4"/>
        <v>0</v>
      </c>
    </row>
    <row r="101" spans="1:5" s="10" customFormat="1" ht="75">
      <c r="A101" s="11" t="s">
        <v>102</v>
      </c>
      <c r="B101" s="21" t="s">
        <v>603</v>
      </c>
      <c r="C101" s="15">
        <v>617</v>
      </c>
      <c r="D101" s="8"/>
      <c r="E101" s="9">
        <f t="shared" si="4"/>
        <v>0</v>
      </c>
    </row>
    <row r="102" spans="1:5" s="10" customFormat="1" ht="75.75" thickBot="1">
      <c r="A102" s="16" t="s">
        <v>103</v>
      </c>
      <c r="B102" s="22" t="s">
        <v>604</v>
      </c>
      <c r="C102" s="62">
        <v>617</v>
      </c>
      <c r="D102" s="8"/>
      <c r="E102" s="9">
        <f t="shared" si="4"/>
        <v>0</v>
      </c>
    </row>
    <row r="103" spans="1:5" s="10" customFormat="1" ht="15.75" customHeight="1" thickBot="1">
      <c r="A103" s="161" t="s">
        <v>104</v>
      </c>
      <c r="B103" s="162"/>
      <c r="C103" s="166"/>
      <c r="D103" s="164"/>
      <c r="E103" s="165"/>
    </row>
    <row r="104" spans="1:5" s="10" customFormat="1" ht="30">
      <c r="A104" s="18" t="s">
        <v>105</v>
      </c>
      <c r="B104" s="20" t="s">
        <v>605</v>
      </c>
      <c r="C104" s="61">
        <v>281</v>
      </c>
      <c r="D104" s="8"/>
      <c r="E104" s="9">
        <f aca="true" t="shared" si="5" ref="E104:E129">D104*$C104</f>
        <v>0</v>
      </c>
    </row>
    <row r="105" spans="1:5" ht="30">
      <c r="A105" s="11" t="s">
        <v>106</v>
      </c>
      <c r="B105" s="21" t="s">
        <v>606</v>
      </c>
      <c r="C105" s="15">
        <v>281</v>
      </c>
      <c r="D105" s="8"/>
      <c r="E105" s="9">
        <f t="shared" si="5"/>
        <v>0</v>
      </c>
    </row>
    <row r="106" spans="1:5" s="10" customFormat="1" ht="30">
      <c r="A106" s="11" t="s">
        <v>107</v>
      </c>
      <c r="B106" s="21" t="s">
        <v>607</v>
      </c>
      <c r="C106" s="15">
        <v>73</v>
      </c>
      <c r="D106" s="8"/>
      <c r="E106" s="9">
        <f t="shared" si="5"/>
        <v>0</v>
      </c>
    </row>
    <row r="107" spans="1:5" s="10" customFormat="1" ht="30">
      <c r="A107" s="11" t="s">
        <v>108</v>
      </c>
      <c r="B107" s="21" t="s">
        <v>608</v>
      </c>
      <c r="C107" s="15">
        <v>73</v>
      </c>
      <c r="D107" s="8"/>
      <c r="E107" s="9">
        <f t="shared" si="5"/>
        <v>0</v>
      </c>
    </row>
    <row r="108" spans="1:5" s="10" customFormat="1" ht="30">
      <c r="A108" s="11" t="s">
        <v>109</v>
      </c>
      <c r="B108" s="21" t="s">
        <v>609</v>
      </c>
      <c r="C108" s="147">
        <v>76</v>
      </c>
      <c r="D108" s="8"/>
      <c r="E108" s="9">
        <f t="shared" si="5"/>
        <v>0</v>
      </c>
    </row>
    <row r="109" spans="1:5" s="10" customFormat="1" ht="30">
      <c r="A109" s="11" t="s">
        <v>110</v>
      </c>
      <c r="B109" s="21" t="s">
        <v>610</v>
      </c>
      <c r="C109" s="147">
        <v>76</v>
      </c>
      <c r="D109" s="8"/>
      <c r="E109" s="9">
        <f t="shared" si="5"/>
        <v>0</v>
      </c>
    </row>
    <row r="110" spans="1:5" s="10" customFormat="1" ht="45">
      <c r="A110" s="11" t="s">
        <v>111</v>
      </c>
      <c r="B110" s="14" t="s">
        <v>611</v>
      </c>
      <c r="C110" s="147">
        <v>161</v>
      </c>
      <c r="D110" s="8"/>
      <c r="E110" s="9">
        <f t="shared" si="5"/>
        <v>0</v>
      </c>
    </row>
    <row r="111" spans="1:5" s="10" customFormat="1" ht="45">
      <c r="A111" s="11" t="s">
        <v>112</v>
      </c>
      <c r="B111" s="14" t="s">
        <v>612</v>
      </c>
      <c r="C111" s="147">
        <v>161</v>
      </c>
      <c r="D111" s="8"/>
      <c r="E111" s="9">
        <f t="shared" si="5"/>
        <v>0</v>
      </c>
    </row>
    <row r="112" spans="1:5" s="10" customFormat="1" ht="45">
      <c r="A112" s="11" t="s">
        <v>113</v>
      </c>
      <c r="B112" s="14" t="s">
        <v>613</v>
      </c>
      <c r="C112" s="147">
        <v>223</v>
      </c>
      <c r="D112" s="8"/>
      <c r="E112" s="9">
        <f t="shared" si="5"/>
        <v>0</v>
      </c>
    </row>
    <row r="113" spans="1:5" s="10" customFormat="1" ht="45">
      <c r="A113" s="11" t="s">
        <v>114</v>
      </c>
      <c r="B113" s="14" t="s">
        <v>614</v>
      </c>
      <c r="C113" s="147">
        <v>223</v>
      </c>
      <c r="D113" s="8"/>
      <c r="E113" s="9">
        <f t="shared" si="5"/>
        <v>0</v>
      </c>
    </row>
    <row r="114" spans="1:5" s="10" customFormat="1" ht="15">
      <c r="A114" s="11" t="s">
        <v>115</v>
      </c>
      <c r="B114" s="14" t="s">
        <v>615</v>
      </c>
      <c r="C114" s="147">
        <v>112</v>
      </c>
      <c r="D114" s="8"/>
      <c r="E114" s="9">
        <f t="shared" si="5"/>
        <v>0</v>
      </c>
    </row>
    <row r="115" spans="1:5" s="10" customFormat="1" ht="30">
      <c r="A115" s="11" t="s">
        <v>116</v>
      </c>
      <c r="B115" s="14" t="s">
        <v>617</v>
      </c>
      <c r="C115" s="15">
        <v>151</v>
      </c>
      <c r="D115" s="8"/>
      <c r="E115" s="9">
        <f t="shared" si="5"/>
        <v>0</v>
      </c>
    </row>
    <row r="116" spans="1:5" s="10" customFormat="1" ht="30">
      <c r="A116" s="11" t="s">
        <v>117</v>
      </c>
      <c r="B116" s="14" t="s">
        <v>616</v>
      </c>
      <c r="C116" s="15">
        <v>151</v>
      </c>
      <c r="D116" s="8"/>
      <c r="E116" s="9">
        <f t="shared" si="5"/>
        <v>0</v>
      </c>
    </row>
    <row r="117" spans="1:5" s="10" customFormat="1" ht="45">
      <c r="A117" s="11" t="s">
        <v>118</v>
      </c>
      <c r="B117" s="14" t="s">
        <v>618</v>
      </c>
      <c r="C117" s="147">
        <v>249</v>
      </c>
      <c r="D117" s="8"/>
      <c r="E117" s="9">
        <f t="shared" si="5"/>
        <v>0</v>
      </c>
    </row>
    <row r="118" spans="1:5" s="10" customFormat="1" ht="45">
      <c r="A118" s="11" t="s">
        <v>119</v>
      </c>
      <c r="B118" s="14" t="s">
        <v>619</v>
      </c>
      <c r="C118" s="147">
        <v>249</v>
      </c>
      <c r="D118" s="8"/>
      <c r="E118" s="9">
        <f t="shared" si="5"/>
        <v>0</v>
      </c>
    </row>
    <row r="119" spans="1:5" s="10" customFormat="1" ht="45">
      <c r="A119" s="11" t="s">
        <v>120</v>
      </c>
      <c r="B119" s="14" t="s">
        <v>620</v>
      </c>
      <c r="C119" s="147">
        <v>198</v>
      </c>
      <c r="D119" s="8"/>
      <c r="E119" s="9">
        <f t="shared" si="5"/>
        <v>0</v>
      </c>
    </row>
    <row r="120" spans="1:5" s="10" customFormat="1" ht="30">
      <c r="A120" s="11" t="s">
        <v>121</v>
      </c>
      <c r="B120" s="14" t="s">
        <v>621</v>
      </c>
      <c r="C120" s="147">
        <v>532</v>
      </c>
      <c r="D120" s="8"/>
      <c r="E120" s="9">
        <f t="shared" si="5"/>
        <v>0</v>
      </c>
    </row>
    <row r="121" spans="1:5" s="10" customFormat="1" ht="45">
      <c r="A121" s="11" t="s">
        <v>122</v>
      </c>
      <c r="B121" s="14" t="s">
        <v>622</v>
      </c>
      <c r="C121" s="147">
        <v>1252</v>
      </c>
      <c r="D121" s="8"/>
      <c r="E121" s="9">
        <f t="shared" si="5"/>
        <v>0</v>
      </c>
    </row>
    <row r="122" spans="1:5" s="10" customFormat="1" ht="30">
      <c r="A122" s="11" t="s">
        <v>123</v>
      </c>
      <c r="B122" s="14" t="s">
        <v>623</v>
      </c>
      <c r="C122" s="147">
        <v>258</v>
      </c>
      <c r="D122" s="8"/>
      <c r="E122" s="9">
        <f t="shared" si="5"/>
        <v>0</v>
      </c>
    </row>
    <row r="123" spans="1:5" s="10" customFormat="1" ht="30">
      <c r="A123" s="11" t="s">
        <v>124</v>
      </c>
      <c r="B123" s="14" t="s">
        <v>624</v>
      </c>
      <c r="C123" s="147">
        <v>60</v>
      </c>
      <c r="D123" s="8"/>
      <c r="E123" s="9">
        <f t="shared" si="5"/>
        <v>0</v>
      </c>
    </row>
    <row r="124" spans="1:5" s="10" customFormat="1" ht="30">
      <c r="A124" s="11" t="s">
        <v>125</v>
      </c>
      <c r="B124" s="14" t="s">
        <v>625</v>
      </c>
      <c r="C124" s="147">
        <v>81</v>
      </c>
      <c r="D124" s="8"/>
      <c r="E124" s="9">
        <f t="shared" si="5"/>
        <v>0</v>
      </c>
    </row>
    <row r="125" spans="1:5" s="10" customFormat="1" ht="30">
      <c r="A125" s="11" t="s">
        <v>126</v>
      </c>
      <c r="B125" s="14" t="s">
        <v>626</v>
      </c>
      <c r="C125" s="147">
        <v>81</v>
      </c>
      <c r="D125" s="8"/>
      <c r="E125" s="9">
        <f t="shared" si="5"/>
        <v>0</v>
      </c>
    </row>
    <row r="126" spans="1:5" ht="30">
      <c r="A126" s="11" t="s">
        <v>466</v>
      </c>
      <c r="B126" s="14" t="s">
        <v>627</v>
      </c>
      <c r="C126" s="147">
        <v>27</v>
      </c>
      <c r="D126" s="8"/>
      <c r="E126" s="9">
        <f t="shared" si="5"/>
        <v>0</v>
      </c>
    </row>
    <row r="127" spans="1:5" ht="30">
      <c r="A127" s="11" t="s">
        <v>465</v>
      </c>
      <c r="B127" s="14" t="s">
        <v>628</v>
      </c>
      <c r="C127" s="147">
        <v>27</v>
      </c>
      <c r="D127" s="8"/>
      <c r="E127" s="9">
        <f>D127*$C127</f>
        <v>0</v>
      </c>
    </row>
    <row r="128" spans="1:5" ht="30">
      <c r="A128" s="11" t="s">
        <v>127</v>
      </c>
      <c r="B128" s="14" t="s">
        <v>629</v>
      </c>
      <c r="C128" s="147">
        <v>22</v>
      </c>
      <c r="D128" s="8"/>
      <c r="E128" s="9">
        <f t="shared" si="5"/>
        <v>0</v>
      </c>
    </row>
    <row r="129" spans="1:5" ht="30.75" thickBot="1">
      <c r="A129" s="89">
        <v>960012058100</v>
      </c>
      <c r="B129" s="17" t="s">
        <v>630</v>
      </c>
      <c r="C129" s="62">
        <v>41</v>
      </c>
      <c r="D129" s="8"/>
      <c r="E129" s="9">
        <f t="shared" si="5"/>
        <v>0</v>
      </c>
    </row>
    <row r="130" spans="1:5" s="10" customFormat="1" ht="15.75" thickBot="1">
      <c r="A130" s="167" t="s">
        <v>367</v>
      </c>
      <c r="B130" s="168"/>
      <c r="C130" s="169"/>
      <c r="D130" s="40"/>
      <c r="E130" s="41"/>
    </row>
    <row r="131" spans="1:5" ht="15">
      <c r="A131" s="50">
        <v>960000929200</v>
      </c>
      <c r="B131" s="28" t="s">
        <v>461</v>
      </c>
      <c r="C131" s="142">
        <v>61</v>
      </c>
      <c r="D131" s="42"/>
      <c r="E131" s="43">
        <f>D131*$C131</f>
        <v>0</v>
      </c>
    </row>
    <row r="132" spans="1:5" ht="15.75" thickBot="1">
      <c r="A132" s="26">
        <v>960000987300</v>
      </c>
      <c r="B132" s="14" t="s">
        <v>462</v>
      </c>
      <c r="C132" s="15">
        <v>71</v>
      </c>
      <c r="D132" s="8"/>
      <c r="E132" s="9">
        <f>D132*$C132</f>
        <v>0</v>
      </c>
    </row>
    <row r="133" spans="1:5" ht="15.75" customHeight="1" thickBot="1">
      <c r="A133" s="161" t="s">
        <v>128</v>
      </c>
      <c r="B133" s="162"/>
      <c r="C133" s="166"/>
      <c r="D133" s="164"/>
      <c r="E133" s="165"/>
    </row>
    <row r="134" spans="1:5" ht="30.75" thickBot="1">
      <c r="A134" s="52">
        <v>960004169100</v>
      </c>
      <c r="B134" s="53" t="s">
        <v>631</v>
      </c>
      <c r="C134" s="148">
        <v>45</v>
      </c>
      <c r="D134" s="8"/>
      <c r="E134" s="9">
        <f>D134*$C134</f>
        <v>0</v>
      </c>
    </row>
    <row r="135" spans="1:5" s="128" customFormat="1" ht="44.25" thickBot="1" thickTop="1">
      <c r="A135" s="23" t="s">
        <v>0</v>
      </c>
      <c r="B135" s="24" t="s">
        <v>1</v>
      </c>
      <c r="C135" s="149" t="s">
        <v>2</v>
      </c>
      <c r="D135" s="5" t="s">
        <v>3</v>
      </c>
      <c r="E135" s="6" t="s">
        <v>4</v>
      </c>
    </row>
    <row r="136" spans="1:5" ht="15.75" customHeight="1" thickBot="1">
      <c r="A136" s="161" t="s">
        <v>129</v>
      </c>
      <c r="B136" s="170"/>
      <c r="C136" s="171"/>
      <c r="D136" s="172"/>
      <c r="E136" s="173"/>
    </row>
    <row r="137" spans="1:5" ht="45">
      <c r="A137" s="25">
        <v>960003922000</v>
      </c>
      <c r="B137" s="19" t="s">
        <v>458</v>
      </c>
      <c r="C137" s="61">
        <v>993</v>
      </c>
      <c r="D137" s="8"/>
      <c r="E137" s="9">
        <f aca="true" t="shared" si="6" ref="E137:E164">D137*$C137</f>
        <v>0</v>
      </c>
    </row>
    <row r="138" spans="1:5" ht="30">
      <c r="A138" s="26">
        <v>960003926000</v>
      </c>
      <c r="B138" s="14" t="s">
        <v>130</v>
      </c>
      <c r="C138" s="15">
        <v>745</v>
      </c>
      <c r="D138" s="8"/>
      <c r="E138" s="9">
        <f t="shared" si="6"/>
        <v>0</v>
      </c>
    </row>
    <row r="139" spans="1:5" ht="30">
      <c r="A139" s="26">
        <v>960003932000</v>
      </c>
      <c r="B139" s="14" t="s">
        <v>131</v>
      </c>
      <c r="C139" s="15">
        <v>542</v>
      </c>
      <c r="D139" s="8"/>
      <c r="E139" s="9">
        <f t="shared" si="6"/>
        <v>0</v>
      </c>
    </row>
    <row r="140" spans="1:5" ht="45">
      <c r="A140" s="26">
        <v>960003928000</v>
      </c>
      <c r="B140" s="14" t="s">
        <v>459</v>
      </c>
      <c r="C140" s="15">
        <v>1289</v>
      </c>
      <c r="D140" s="8"/>
      <c r="E140" s="9">
        <f t="shared" si="6"/>
        <v>0</v>
      </c>
    </row>
    <row r="141" spans="1:5" ht="45">
      <c r="A141" s="11" t="s">
        <v>132</v>
      </c>
      <c r="B141" s="14" t="s">
        <v>460</v>
      </c>
      <c r="C141" s="15">
        <v>455</v>
      </c>
      <c r="D141" s="8"/>
      <c r="E141" s="9">
        <f t="shared" si="6"/>
        <v>0</v>
      </c>
    </row>
    <row r="142" spans="1:5" ht="30">
      <c r="A142" s="11" t="s">
        <v>133</v>
      </c>
      <c r="B142" s="14" t="s">
        <v>134</v>
      </c>
      <c r="C142" s="15">
        <v>258</v>
      </c>
      <c r="D142" s="8"/>
      <c r="E142" s="9">
        <f t="shared" si="6"/>
        <v>0</v>
      </c>
    </row>
    <row r="143" spans="1:5" ht="30">
      <c r="A143" s="26">
        <v>960003933000</v>
      </c>
      <c r="B143" s="14" t="s">
        <v>366</v>
      </c>
      <c r="C143" s="15">
        <v>16</v>
      </c>
      <c r="D143" s="8"/>
      <c r="E143" s="9">
        <f t="shared" si="6"/>
        <v>0</v>
      </c>
    </row>
    <row r="144" spans="1:5" ht="30.75" thickBot="1">
      <c r="A144" s="16" t="s">
        <v>135</v>
      </c>
      <c r="B144" s="17" t="s">
        <v>136</v>
      </c>
      <c r="C144" s="62">
        <v>73</v>
      </c>
      <c r="D144" s="8"/>
      <c r="E144" s="9">
        <f t="shared" si="6"/>
        <v>0</v>
      </c>
    </row>
    <row r="145" spans="1:5" ht="15.75" customHeight="1" thickBot="1">
      <c r="A145" s="161" t="s">
        <v>137</v>
      </c>
      <c r="B145" s="162"/>
      <c r="C145" s="166"/>
      <c r="D145" s="172"/>
      <c r="E145" s="173"/>
    </row>
    <row r="146" spans="1:5" ht="15">
      <c r="A146" s="27" t="s">
        <v>138</v>
      </c>
      <c r="B146" s="28" t="s">
        <v>139</v>
      </c>
      <c r="C146" s="142">
        <v>148</v>
      </c>
      <c r="D146" s="8"/>
      <c r="E146" s="9">
        <f t="shared" si="6"/>
        <v>0</v>
      </c>
    </row>
    <row r="147" spans="1:5" ht="15">
      <c r="A147" s="11" t="s">
        <v>140</v>
      </c>
      <c r="B147" s="14" t="s">
        <v>141</v>
      </c>
      <c r="C147" s="15">
        <v>387</v>
      </c>
      <c r="D147" s="8"/>
      <c r="E147" s="9">
        <f t="shared" si="6"/>
        <v>0</v>
      </c>
    </row>
    <row r="148" spans="1:5" ht="15">
      <c r="A148" s="11" t="s">
        <v>142</v>
      </c>
      <c r="B148" s="14" t="s">
        <v>143</v>
      </c>
      <c r="C148" s="15">
        <v>387</v>
      </c>
      <c r="D148" s="8"/>
      <c r="E148" s="9">
        <f t="shared" si="6"/>
        <v>0</v>
      </c>
    </row>
    <row r="149" spans="1:5" ht="30">
      <c r="A149" s="11" t="s">
        <v>144</v>
      </c>
      <c r="B149" s="14" t="s">
        <v>145</v>
      </c>
      <c r="C149" s="15">
        <v>28</v>
      </c>
      <c r="D149" s="8"/>
      <c r="E149" s="9">
        <f t="shared" si="6"/>
        <v>0</v>
      </c>
    </row>
    <row r="150" spans="1:5" ht="30">
      <c r="A150" s="11" t="s">
        <v>364</v>
      </c>
      <c r="B150" s="14" t="s">
        <v>365</v>
      </c>
      <c r="C150" s="15">
        <v>20</v>
      </c>
      <c r="D150" s="8"/>
      <c r="E150" s="9">
        <f t="shared" si="6"/>
        <v>0</v>
      </c>
    </row>
    <row r="151" spans="1:5" ht="30">
      <c r="A151" s="54" t="s">
        <v>146</v>
      </c>
      <c r="B151" s="29" t="s">
        <v>147</v>
      </c>
      <c r="C151" s="63">
        <v>171</v>
      </c>
      <c r="D151" s="8"/>
      <c r="E151" s="9">
        <f t="shared" si="6"/>
        <v>0</v>
      </c>
    </row>
    <row r="152" spans="1:5" ht="30">
      <c r="A152" s="54" t="s">
        <v>148</v>
      </c>
      <c r="B152" s="29" t="s">
        <v>149</v>
      </c>
      <c r="C152" s="63">
        <v>22</v>
      </c>
      <c r="D152" s="8"/>
      <c r="E152" s="9">
        <f t="shared" si="6"/>
        <v>0</v>
      </c>
    </row>
    <row r="153" spans="1:5" ht="30">
      <c r="A153" s="54" t="s">
        <v>150</v>
      </c>
      <c r="B153" s="55" t="s">
        <v>151</v>
      </c>
      <c r="C153" s="63">
        <v>53</v>
      </c>
      <c r="D153" s="8"/>
      <c r="E153" s="9">
        <f t="shared" si="6"/>
        <v>0</v>
      </c>
    </row>
    <row r="154" spans="1:5" ht="30">
      <c r="A154" s="31" t="s">
        <v>152</v>
      </c>
      <c r="B154" s="14" t="s">
        <v>153</v>
      </c>
      <c r="C154" s="15">
        <v>601</v>
      </c>
      <c r="D154" s="8"/>
      <c r="E154" s="9">
        <f t="shared" si="6"/>
        <v>0</v>
      </c>
    </row>
    <row r="155" spans="1:5" ht="30">
      <c r="A155" s="56">
        <v>960001584000</v>
      </c>
      <c r="B155" s="14" t="s">
        <v>452</v>
      </c>
      <c r="C155" s="15">
        <v>601</v>
      </c>
      <c r="D155" s="8"/>
      <c r="E155" s="9">
        <f t="shared" si="6"/>
        <v>0</v>
      </c>
    </row>
    <row r="156" spans="1:5" ht="30">
      <c r="A156" s="31" t="s">
        <v>154</v>
      </c>
      <c r="B156" s="14" t="s">
        <v>155</v>
      </c>
      <c r="C156" s="15">
        <v>79</v>
      </c>
      <c r="D156" s="8"/>
      <c r="E156" s="9">
        <f t="shared" si="6"/>
        <v>0</v>
      </c>
    </row>
    <row r="157" spans="1:5" ht="30">
      <c r="A157" s="31" t="s">
        <v>156</v>
      </c>
      <c r="B157" s="14" t="s">
        <v>157</v>
      </c>
      <c r="C157" s="15">
        <v>79</v>
      </c>
      <c r="D157" s="8"/>
      <c r="E157" s="9">
        <f t="shared" si="6"/>
        <v>0</v>
      </c>
    </row>
    <row r="158" spans="1:5" ht="45">
      <c r="A158" s="31" t="s">
        <v>158</v>
      </c>
      <c r="B158" s="14" t="s">
        <v>159</v>
      </c>
      <c r="C158" s="15">
        <v>62</v>
      </c>
      <c r="D158" s="8"/>
      <c r="E158" s="9">
        <f t="shared" si="6"/>
        <v>0</v>
      </c>
    </row>
    <row r="159" spans="1:5" s="10" customFormat="1" ht="45">
      <c r="A159" s="26">
        <v>960001763000</v>
      </c>
      <c r="B159" s="14" t="s">
        <v>160</v>
      </c>
      <c r="C159" s="15">
        <v>201</v>
      </c>
      <c r="D159" s="8"/>
      <c r="E159" s="9">
        <f t="shared" si="6"/>
        <v>0</v>
      </c>
    </row>
    <row r="160" spans="1:5" s="10" customFormat="1" ht="30">
      <c r="A160" s="31" t="s">
        <v>161</v>
      </c>
      <c r="B160" s="14" t="s">
        <v>162</v>
      </c>
      <c r="C160" s="15">
        <v>87</v>
      </c>
      <c r="D160" s="8"/>
      <c r="E160" s="9">
        <f t="shared" si="6"/>
        <v>0</v>
      </c>
    </row>
    <row r="161" spans="1:5" s="10" customFormat="1" ht="30">
      <c r="A161" s="31" t="s">
        <v>163</v>
      </c>
      <c r="B161" s="14" t="s">
        <v>164</v>
      </c>
      <c r="C161" s="15">
        <v>87</v>
      </c>
      <c r="D161" s="8"/>
      <c r="E161" s="9">
        <f t="shared" si="6"/>
        <v>0</v>
      </c>
    </row>
    <row r="162" spans="1:5" ht="30">
      <c r="A162" s="31" t="s">
        <v>165</v>
      </c>
      <c r="B162" s="14" t="s">
        <v>166</v>
      </c>
      <c r="C162" s="15">
        <v>128</v>
      </c>
      <c r="D162" s="8"/>
      <c r="E162" s="9">
        <f t="shared" si="6"/>
        <v>0</v>
      </c>
    </row>
    <row r="163" spans="1:5" s="10" customFormat="1" ht="30">
      <c r="A163" s="46" t="s">
        <v>167</v>
      </c>
      <c r="B163" s="17" t="s">
        <v>168</v>
      </c>
      <c r="C163" s="62">
        <v>1268</v>
      </c>
      <c r="D163" s="8"/>
      <c r="E163" s="9">
        <f t="shared" si="6"/>
        <v>0</v>
      </c>
    </row>
    <row r="164" spans="1:5" ht="45">
      <c r="A164" s="26">
        <v>960001790000</v>
      </c>
      <c r="B164" s="14" t="s">
        <v>456</v>
      </c>
      <c r="C164" s="15">
        <v>319</v>
      </c>
      <c r="D164" s="8"/>
      <c r="E164" s="9">
        <f t="shared" si="6"/>
        <v>0</v>
      </c>
    </row>
    <row r="165" spans="1:5" ht="30">
      <c r="A165" s="26">
        <v>960001787000</v>
      </c>
      <c r="B165" s="14" t="s">
        <v>454</v>
      </c>
      <c r="C165" s="15">
        <v>26</v>
      </c>
      <c r="D165" s="8"/>
      <c r="E165" s="9">
        <f>D165*$C165</f>
        <v>0</v>
      </c>
    </row>
    <row r="166" spans="1:5" s="10" customFormat="1" ht="15.75" customHeight="1" thickBot="1">
      <c r="A166" s="174" t="s">
        <v>471</v>
      </c>
      <c r="B166" s="175"/>
      <c r="C166" s="176"/>
      <c r="D166" s="177"/>
      <c r="E166" s="178"/>
    </row>
    <row r="167" spans="1:5" ht="45">
      <c r="A167" s="44" t="s">
        <v>472</v>
      </c>
      <c r="B167" s="19" t="s">
        <v>473</v>
      </c>
      <c r="C167" s="150">
        <v>137</v>
      </c>
      <c r="D167" s="8"/>
      <c r="E167" s="9">
        <f>D167*$C167</f>
        <v>0</v>
      </c>
    </row>
    <row r="168" spans="1:5" ht="30">
      <c r="A168" s="44" t="s">
        <v>169</v>
      </c>
      <c r="B168" s="19" t="s">
        <v>170</v>
      </c>
      <c r="C168" s="150">
        <v>4</v>
      </c>
      <c r="D168" s="8"/>
      <c r="E168" s="9">
        <f aca="true" t="shared" si="7" ref="E168:E173">D168*$C168</f>
        <v>0</v>
      </c>
    </row>
    <row r="169" spans="1:5" ht="30">
      <c r="A169" s="31" t="s">
        <v>171</v>
      </c>
      <c r="B169" s="14" t="s">
        <v>172</v>
      </c>
      <c r="C169" s="147">
        <v>6</v>
      </c>
      <c r="D169" s="8"/>
      <c r="E169" s="9">
        <f t="shared" si="7"/>
        <v>0</v>
      </c>
    </row>
    <row r="170" spans="1:5" s="10" customFormat="1" ht="30">
      <c r="A170" s="31" t="s">
        <v>173</v>
      </c>
      <c r="B170" s="14" t="s">
        <v>174</v>
      </c>
      <c r="C170" s="147">
        <v>10</v>
      </c>
      <c r="D170" s="8"/>
      <c r="E170" s="9">
        <f t="shared" si="7"/>
        <v>0</v>
      </c>
    </row>
    <row r="171" spans="1:5" ht="30">
      <c r="A171" s="31" t="s">
        <v>175</v>
      </c>
      <c r="B171" s="14" t="s">
        <v>474</v>
      </c>
      <c r="C171" s="147">
        <v>4</v>
      </c>
      <c r="D171" s="8"/>
      <c r="E171" s="9">
        <f t="shared" si="7"/>
        <v>0</v>
      </c>
    </row>
    <row r="172" spans="1:5" s="10" customFormat="1" ht="30">
      <c r="A172" s="31" t="s">
        <v>176</v>
      </c>
      <c r="B172" s="14" t="s">
        <v>475</v>
      </c>
      <c r="C172" s="147">
        <v>6</v>
      </c>
      <c r="D172" s="8"/>
      <c r="E172" s="9">
        <f t="shared" si="7"/>
        <v>0</v>
      </c>
    </row>
    <row r="173" spans="1:5" ht="30.75" thickBot="1">
      <c r="A173" s="32" t="s">
        <v>177</v>
      </c>
      <c r="B173" s="30" t="s">
        <v>476</v>
      </c>
      <c r="C173" s="151">
        <v>10</v>
      </c>
      <c r="D173" s="33"/>
      <c r="E173" s="34">
        <f t="shared" si="7"/>
        <v>0</v>
      </c>
    </row>
    <row r="174" spans="1:5" ht="15.75" thickTop="1">
      <c r="A174" s="35"/>
      <c r="B174" s="36"/>
      <c r="C174" s="152"/>
      <c r="D174" s="37" t="s">
        <v>178</v>
      </c>
      <c r="E174" s="38">
        <f>SUM(E3:E173)</f>
        <v>0</v>
      </c>
    </row>
    <row r="175" spans="1:5" ht="15.75" thickBot="1">
      <c r="A175" s="35"/>
      <c r="B175" s="36"/>
      <c r="C175" s="152"/>
      <c r="D175" s="1"/>
      <c r="E175" s="39"/>
    </row>
    <row r="176" spans="1:5" ht="44.25" thickBot="1" thickTop="1">
      <c r="A176" s="3" t="s">
        <v>0</v>
      </c>
      <c r="B176" s="4" t="s">
        <v>1</v>
      </c>
      <c r="C176" s="144" t="s">
        <v>179</v>
      </c>
      <c r="D176" s="5" t="s">
        <v>3</v>
      </c>
      <c r="E176" s="6" t="s">
        <v>4</v>
      </c>
    </row>
    <row r="177" spans="1:5" s="10" customFormat="1" ht="15.75" thickBot="1">
      <c r="A177" s="167" t="s">
        <v>180</v>
      </c>
      <c r="B177" s="168"/>
      <c r="C177" s="169"/>
      <c r="D177" s="40"/>
      <c r="E177" s="41"/>
    </row>
    <row r="178" spans="1:5" ht="30">
      <c r="A178" s="27" t="s">
        <v>451</v>
      </c>
      <c r="B178" s="28" t="s">
        <v>477</v>
      </c>
      <c r="C178" s="142">
        <v>945</v>
      </c>
      <c r="D178" s="42"/>
      <c r="E178" s="43">
        <f>D178*$C178</f>
        <v>0</v>
      </c>
    </row>
    <row r="179" spans="1:5" ht="30">
      <c r="A179" s="11" t="s">
        <v>181</v>
      </c>
      <c r="B179" s="14" t="s">
        <v>478</v>
      </c>
      <c r="C179" s="15">
        <v>7</v>
      </c>
      <c r="D179" s="8"/>
      <c r="E179" s="9">
        <f aca="true" t="shared" si="8" ref="E179:E196">D179*$C179</f>
        <v>0</v>
      </c>
    </row>
    <row r="180" spans="1:5" ht="30">
      <c r="A180" s="11" t="s">
        <v>182</v>
      </c>
      <c r="B180" s="14" t="s">
        <v>479</v>
      </c>
      <c r="C180" s="15">
        <v>1407</v>
      </c>
      <c r="D180" s="8"/>
      <c r="E180" s="9">
        <f t="shared" si="8"/>
        <v>0</v>
      </c>
    </row>
    <row r="181" spans="1:5" s="10" customFormat="1" ht="30">
      <c r="A181" s="11" t="s">
        <v>183</v>
      </c>
      <c r="B181" s="14" t="s">
        <v>480</v>
      </c>
      <c r="C181" s="15">
        <v>31</v>
      </c>
      <c r="D181" s="8"/>
      <c r="E181" s="9">
        <f t="shared" si="8"/>
        <v>0</v>
      </c>
    </row>
    <row r="182" spans="1:5" ht="30">
      <c r="A182" s="11" t="s">
        <v>184</v>
      </c>
      <c r="B182" s="14" t="s">
        <v>481</v>
      </c>
      <c r="C182" s="15">
        <v>127</v>
      </c>
      <c r="D182" s="8"/>
      <c r="E182" s="9">
        <f t="shared" si="8"/>
        <v>0</v>
      </c>
    </row>
    <row r="183" spans="1:5" s="10" customFormat="1" ht="30">
      <c r="A183" s="11" t="s">
        <v>185</v>
      </c>
      <c r="B183" s="14" t="s">
        <v>482</v>
      </c>
      <c r="C183" s="15">
        <v>81</v>
      </c>
      <c r="D183" s="8"/>
      <c r="E183" s="9">
        <f t="shared" si="8"/>
        <v>0</v>
      </c>
    </row>
    <row r="184" spans="1:5" s="10" customFormat="1" ht="30">
      <c r="A184" s="11" t="s">
        <v>186</v>
      </c>
      <c r="B184" s="14" t="s">
        <v>483</v>
      </c>
      <c r="C184" s="15">
        <v>82</v>
      </c>
      <c r="D184" s="8"/>
      <c r="E184" s="9">
        <f t="shared" si="8"/>
        <v>0</v>
      </c>
    </row>
    <row r="185" spans="1:5" s="10" customFormat="1" ht="30">
      <c r="A185" s="11" t="s">
        <v>187</v>
      </c>
      <c r="B185" s="14" t="s">
        <v>484</v>
      </c>
      <c r="C185" s="15">
        <v>31</v>
      </c>
      <c r="D185" s="8"/>
      <c r="E185" s="9">
        <f t="shared" si="8"/>
        <v>0</v>
      </c>
    </row>
    <row r="186" spans="1:5" s="10" customFormat="1" ht="30">
      <c r="A186" s="11" t="s">
        <v>188</v>
      </c>
      <c r="B186" s="14" t="s">
        <v>485</v>
      </c>
      <c r="C186" s="15">
        <v>17</v>
      </c>
      <c r="D186" s="8"/>
      <c r="E186" s="9">
        <f>D186*$C186</f>
        <v>0</v>
      </c>
    </row>
    <row r="187" spans="1:5" s="10" customFormat="1" ht="30">
      <c r="A187" s="11" t="s">
        <v>189</v>
      </c>
      <c r="B187" s="14" t="s">
        <v>486</v>
      </c>
      <c r="C187" s="15">
        <v>167</v>
      </c>
      <c r="D187" s="8"/>
      <c r="E187" s="9">
        <f>D187*$C187</f>
        <v>0</v>
      </c>
    </row>
    <row r="188" spans="1:5" ht="30">
      <c r="A188" s="11" t="s">
        <v>190</v>
      </c>
      <c r="B188" s="14" t="s">
        <v>487</v>
      </c>
      <c r="C188" s="15">
        <v>167</v>
      </c>
      <c r="D188" s="8"/>
      <c r="E188" s="9">
        <f t="shared" si="8"/>
        <v>0</v>
      </c>
    </row>
    <row r="189" spans="1:5" s="10" customFormat="1" ht="30">
      <c r="A189" s="11" t="s">
        <v>191</v>
      </c>
      <c r="B189" s="14" t="s">
        <v>488</v>
      </c>
      <c r="C189" s="15">
        <v>120</v>
      </c>
      <c r="D189" s="8"/>
      <c r="E189" s="9">
        <f t="shared" si="8"/>
        <v>0</v>
      </c>
    </row>
    <row r="190" spans="1:5" s="10" customFormat="1" ht="30">
      <c r="A190" s="11" t="s">
        <v>192</v>
      </c>
      <c r="B190" s="14" t="s">
        <v>489</v>
      </c>
      <c r="C190" s="15">
        <v>11</v>
      </c>
      <c r="D190" s="8"/>
      <c r="E190" s="9">
        <f t="shared" si="8"/>
        <v>0</v>
      </c>
    </row>
    <row r="191" spans="1:5" ht="45">
      <c r="A191" s="11" t="s">
        <v>193</v>
      </c>
      <c r="B191" s="14" t="s">
        <v>490</v>
      </c>
      <c r="C191" s="15">
        <v>678</v>
      </c>
      <c r="D191" s="8"/>
      <c r="E191" s="9">
        <f t="shared" si="8"/>
        <v>0</v>
      </c>
    </row>
    <row r="192" spans="1:5" s="10" customFormat="1" ht="45">
      <c r="A192" s="11" t="s">
        <v>194</v>
      </c>
      <c r="B192" s="14" t="s">
        <v>491</v>
      </c>
      <c r="C192" s="15">
        <v>167</v>
      </c>
      <c r="D192" s="8"/>
      <c r="E192" s="9">
        <f t="shared" si="8"/>
        <v>0</v>
      </c>
    </row>
    <row r="193" spans="1:5" ht="30">
      <c r="A193" s="11" t="s">
        <v>195</v>
      </c>
      <c r="B193" s="14" t="s">
        <v>492</v>
      </c>
      <c r="C193" s="15">
        <v>306</v>
      </c>
      <c r="D193" s="8"/>
      <c r="E193" s="9">
        <f t="shared" si="8"/>
        <v>0</v>
      </c>
    </row>
    <row r="194" spans="1:5" s="10" customFormat="1" ht="30">
      <c r="A194" s="11" t="s">
        <v>196</v>
      </c>
      <c r="B194" s="14" t="s">
        <v>493</v>
      </c>
      <c r="C194" s="15">
        <v>1411</v>
      </c>
      <c r="D194" s="8"/>
      <c r="E194" s="9">
        <f t="shared" si="8"/>
        <v>0</v>
      </c>
    </row>
    <row r="195" spans="1:5" s="10" customFormat="1" ht="45">
      <c r="A195" s="11" t="s">
        <v>197</v>
      </c>
      <c r="B195" s="14" t="s">
        <v>494</v>
      </c>
      <c r="C195" s="15">
        <v>1568</v>
      </c>
      <c r="D195" s="8"/>
      <c r="E195" s="9">
        <f t="shared" si="8"/>
        <v>0</v>
      </c>
    </row>
    <row r="196" spans="1:5" s="10" customFormat="1" ht="30.75" thickBot="1">
      <c r="A196" s="16" t="s">
        <v>185</v>
      </c>
      <c r="B196" s="17" t="s">
        <v>495</v>
      </c>
      <c r="C196" s="62">
        <v>91</v>
      </c>
      <c r="D196" s="8"/>
      <c r="E196" s="9">
        <f t="shared" si="8"/>
        <v>0</v>
      </c>
    </row>
    <row r="197" spans="1:5" s="10" customFormat="1" ht="15.75" customHeight="1" thickBot="1">
      <c r="A197" s="161" t="s">
        <v>198</v>
      </c>
      <c r="B197" s="162"/>
      <c r="C197" s="163"/>
      <c r="D197" s="164"/>
      <c r="E197" s="165"/>
    </row>
    <row r="198" spans="1:5" s="10" customFormat="1" ht="30">
      <c r="A198" s="44" t="s">
        <v>199</v>
      </c>
      <c r="B198" s="19" t="s">
        <v>496</v>
      </c>
      <c r="C198" s="61">
        <v>2369</v>
      </c>
      <c r="D198" s="8"/>
      <c r="E198" s="9">
        <f aca="true" t="shared" si="9" ref="E198:E216">D198*$C198</f>
        <v>0</v>
      </c>
    </row>
    <row r="199" spans="1:5" s="10" customFormat="1" ht="30">
      <c r="A199" s="31" t="s">
        <v>200</v>
      </c>
      <c r="B199" s="14" t="s">
        <v>497</v>
      </c>
      <c r="C199" s="15">
        <v>4666</v>
      </c>
      <c r="D199" s="8"/>
      <c r="E199" s="9">
        <f t="shared" si="9"/>
        <v>0</v>
      </c>
    </row>
    <row r="200" spans="1:5" s="10" customFormat="1" ht="45">
      <c r="A200" s="45" t="s">
        <v>201</v>
      </c>
      <c r="B200" s="14" t="s">
        <v>498</v>
      </c>
      <c r="C200" s="15">
        <v>9260</v>
      </c>
      <c r="D200" s="8"/>
      <c r="E200" s="9">
        <f t="shared" si="9"/>
        <v>0</v>
      </c>
    </row>
    <row r="201" spans="1:5" s="10" customFormat="1" ht="45">
      <c r="A201" s="31" t="s">
        <v>202</v>
      </c>
      <c r="B201" s="14" t="s">
        <v>499</v>
      </c>
      <c r="C201" s="15">
        <v>283</v>
      </c>
      <c r="D201" s="8"/>
      <c r="E201" s="9">
        <f t="shared" si="9"/>
        <v>0</v>
      </c>
    </row>
    <row r="202" spans="1:5" s="10" customFormat="1" ht="45">
      <c r="A202" s="31" t="s">
        <v>203</v>
      </c>
      <c r="B202" s="14" t="s">
        <v>500</v>
      </c>
      <c r="C202" s="15">
        <v>1175</v>
      </c>
      <c r="D202" s="8"/>
      <c r="E202" s="9">
        <f t="shared" si="9"/>
        <v>0</v>
      </c>
    </row>
    <row r="203" spans="1:5" s="10" customFormat="1" ht="45">
      <c r="A203" s="31" t="s">
        <v>204</v>
      </c>
      <c r="B203" s="14" t="s">
        <v>501</v>
      </c>
      <c r="C203" s="15">
        <v>987</v>
      </c>
      <c r="D203" s="8"/>
      <c r="E203" s="9">
        <f t="shared" si="9"/>
        <v>0</v>
      </c>
    </row>
    <row r="204" spans="1:5" s="10" customFormat="1" ht="45">
      <c r="A204" s="31" t="s">
        <v>205</v>
      </c>
      <c r="B204" s="14" t="s">
        <v>502</v>
      </c>
      <c r="C204" s="15">
        <v>1914</v>
      </c>
      <c r="D204" s="8"/>
      <c r="E204" s="9">
        <f t="shared" si="9"/>
        <v>0</v>
      </c>
    </row>
    <row r="205" spans="1:5" s="10" customFormat="1" ht="45">
      <c r="A205" s="31" t="s">
        <v>206</v>
      </c>
      <c r="B205" s="14" t="s">
        <v>503</v>
      </c>
      <c r="C205" s="15">
        <v>3719</v>
      </c>
      <c r="D205" s="8"/>
      <c r="E205" s="9">
        <f t="shared" si="9"/>
        <v>0</v>
      </c>
    </row>
    <row r="206" spans="1:5" s="10" customFormat="1" ht="30">
      <c r="A206" s="31" t="s">
        <v>207</v>
      </c>
      <c r="B206" s="14" t="s">
        <v>504</v>
      </c>
      <c r="C206" s="15">
        <v>41</v>
      </c>
      <c r="D206" s="8"/>
      <c r="E206" s="9">
        <f t="shared" si="9"/>
        <v>0</v>
      </c>
    </row>
    <row r="207" spans="1:5" s="10" customFormat="1" ht="30">
      <c r="A207" s="31" t="s">
        <v>208</v>
      </c>
      <c r="B207" s="14" t="s">
        <v>505</v>
      </c>
      <c r="C207" s="15">
        <v>154</v>
      </c>
      <c r="D207" s="8"/>
      <c r="E207" s="9">
        <f t="shared" si="9"/>
        <v>0</v>
      </c>
    </row>
    <row r="208" spans="1:5" s="10" customFormat="1" ht="30">
      <c r="A208" s="31" t="s">
        <v>209</v>
      </c>
      <c r="B208" s="14" t="s">
        <v>506</v>
      </c>
      <c r="C208" s="15">
        <v>269</v>
      </c>
      <c r="D208" s="8"/>
      <c r="E208" s="9">
        <f t="shared" si="9"/>
        <v>0</v>
      </c>
    </row>
    <row r="209" spans="1:5" s="10" customFormat="1" ht="30">
      <c r="A209" s="31" t="s">
        <v>210</v>
      </c>
      <c r="B209" s="14" t="s">
        <v>507</v>
      </c>
      <c r="C209" s="15">
        <v>502</v>
      </c>
      <c r="D209" s="8"/>
      <c r="E209" s="9">
        <f t="shared" si="9"/>
        <v>0</v>
      </c>
    </row>
    <row r="210" spans="1:5" s="10" customFormat="1" ht="30">
      <c r="A210" s="31" t="s">
        <v>211</v>
      </c>
      <c r="B210" s="14" t="s">
        <v>508</v>
      </c>
      <c r="C210" s="15">
        <v>907</v>
      </c>
      <c r="D210" s="8"/>
      <c r="E210" s="9">
        <f t="shared" si="9"/>
        <v>0</v>
      </c>
    </row>
    <row r="211" spans="1:5" s="10" customFormat="1" ht="30">
      <c r="A211" s="31" t="s">
        <v>212</v>
      </c>
      <c r="B211" s="14" t="s">
        <v>509</v>
      </c>
      <c r="C211" s="15">
        <v>1795</v>
      </c>
      <c r="D211" s="8"/>
      <c r="E211" s="9">
        <f t="shared" si="9"/>
        <v>0</v>
      </c>
    </row>
    <row r="212" spans="1:5" s="10" customFormat="1" ht="30">
      <c r="A212" s="31" t="s">
        <v>213</v>
      </c>
      <c r="B212" s="14" t="s">
        <v>510</v>
      </c>
      <c r="C212" s="15">
        <v>751</v>
      </c>
      <c r="D212" s="8"/>
      <c r="E212" s="9">
        <f t="shared" si="9"/>
        <v>0</v>
      </c>
    </row>
    <row r="213" spans="1:5" s="10" customFormat="1" ht="30">
      <c r="A213" s="31" t="s">
        <v>214</v>
      </c>
      <c r="B213" s="14" t="s">
        <v>215</v>
      </c>
      <c r="C213" s="15">
        <v>731</v>
      </c>
      <c r="D213" s="8"/>
      <c r="E213" s="9">
        <f t="shared" si="9"/>
        <v>0</v>
      </c>
    </row>
    <row r="214" spans="1:5" s="10" customFormat="1" ht="30">
      <c r="A214" s="31" t="s">
        <v>216</v>
      </c>
      <c r="B214" s="14" t="s">
        <v>217</v>
      </c>
      <c r="C214" s="15">
        <v>2024</v>
      </c>
      <c r="D214" s="8"/>
      <c r="E214" s="9">
        <f t="shared" si="9"/>
        <v>0</v>
      </c>
    </row>
    <row r="215" spans="1:5" s="10" customFormat="1" ht="30">
      <c r="A215" s="31" t="s">
        <v>218</v>
      </c>
      <c r="B215" s="14" t="s">
        <v>511</v>
      </c>
      <c r="C215" s="15">
        <v>1462</v>
      </c>
      <c r="D215" s="8"/>
      <c r="E215" s="9">
        <f t="shared" si="9"/>
        <v>0</v>
      </c>
    </row>
    <row r="216" spans="1:5" s="10" customFormat="1" ht="45.75" thickBot="1">
      <c r="A216" s="46" t="s">
        <v>219</v>
      </c>
      <c r="B216" s="17" t="s">
        <v>512</v>
      </c>
      <c r="C216" s="62">
        <v>947</v>
      </c>
      <c r="D216" s="8"/>
      <c r="E216" s="9">
        <f t="shared" si="9"/>
        <v>0</v>
      </c>
    </row>
    <row r="217" spans="1:5" s="10" customFormat="1" ht="15.75" customHeight="1" thickBot="1">
      <c r="A217" s="161" t="s">
        <v>220</v>
      </c>
      <c r="B217" s="162"/>
      <c r="C217" s="166"/>
      <c r="D217" s="164"/>
      <c r="E217" s="165"/>
    </row>
    <row r="218" spans="1:5" s="10" customFormat="1" ht="45">
      <c r="A218" s="18" t="s">
        <v>221</v>
      </c>
      <c r="B218" s="19" t="s">
        <v>632</v>
      </c>
      <c r="C218" s="61">
        <v>1481</v>
      </c>
      <c r="D218" s="8"/>
      <c r="E218" s="9">
        <f aca="true" t="shared" si="10" ref="E218:E249">D218*$C218</f>
        <v>0</v>
      </c>
    </row>
    <row r="219" spans="1:5" ht="30">
      <c r="A219" s="11" t="s">
        <v>222</v>
      </c>
      <c r="B219" s="14" t="s">
        <v>633</v>
      </c>
      <c r="C219" s="15">
        <v>1044</v>
      </c>
      <c r="D219" s="8"/>
      <c r="E219" s="9">
        <f t="shared" si="10"/>
        <v>0</v>
      </c>
    </row>
    <row r="220" spans="1:5" s="10" customFormat="1" ht="45">
      <c r="A220" s="11" t="s">
        <v>634</v>
      </c>
      <c r="B220" s="14" t="s">
        <v>635</v>
      </c>
      <c r="C220" s="15">
        <v>535</v>
      </c>
      <c r="D220" s="8"/>
      <c r="E220" s="9">
        <f t="shared" si="10"/>
        <v>0</v>
      </c>
    </row>
    <row r="221" spans="1:5" s="10" customFormat="1" ht="45">
      <c r="A221" s="11" t="s">
        <v>464</v>
      </c>
      <c r="B221" s="14" t="s">
        <v>636</v>
      </c>
      <c r="C221" s="15">
        <v>73</v>
      </c>
      <c r="D221" s="8"/>
      <c r="E221" s="9">
        <f>D221*$C221</f>
        <v>0</v>
      </c>
    </row>
    <row r="222" spans="1:5" s="10" customFormat="1" ht="30">
      <c r="A222" s="11" t="s">
        <v>223</v>
      </c>
      <c r="B222" s="14" t="s">
        <v>637</v>
      </c>
      <c r="C222" s="15">
        <v>80</v>
      </c>
      <c r="D222" s="8"/>
      <c r="E222" s="9">
        <f t="shared" si="10"/>
        <v>0</v>
      </c>
    </row>
    <row r="223" spans="1:5" s="10" customFormat="1" ht="30">
      <c r="A223" s="11" t="s">
        <v>224</v>
      </c>
      <c r="B223" s="14" t="s">
        <v>638</v>
      </c>
      <c r="C223" s="147">
        <v>80</v>
      </c>
      <c r="D223" s="8"/>
      <c r="E223" s="9">
        <f t="shared" si="10"/>
        <v>0</v>
      </c>
    </row>
    <row r="224" spans="1:5" s="10" customFormat="1" ht="45">
      <c r="A224" s="11" t="s">
        <v>225</v>
      </c>
      <c r="B224" s="14" t="s">
        <v>639</v>
      </c>
      <c r="C224" s="147">
        <v>134</v>
      </c>
      <c r="D224" s="8"/>
      <c r="E224" s="9">
        <f t="shared" si="10"/>
        <v>0</v>
      </c>
    </row>
    <row r="225" spans="1:5" s="10" customFormat="1" ht="30">
      <c r="A225" s="11" t="s">
        <v>226</v>
      </c>
      <c r="B225" s="14" t="s">
        <v>640</v>
      </c>
      <c r="C225" s="147">
        <v>20</v>
      </c>
      <c r="D225" s="8"/>
      <c r="E225" s="9">
        <f t="shared" si="10"/>
        <v>0</v>
      </c>
    </row>
    <row r="226" spans="1:5" ht="30">
      <c r="A226" s="11" t="s">
        <v>227</v>
      </c>
      <c r="B226" s="14" t="s">
        <v>641</v>
      </c>
      <c r="C226" s="147">
        <v>252</v>
      </c>
      <c r="D226" s="8"/>
      <c r="E226" s="9">
        <f t="shared" si="10"/>
        <v>0</v>
      </c>
    </row>
    <row r="227" spans="1:5" s="10" customFormat="1" ht="45">
      <c r="A227" s="11" t="s">
        <v>228</v>
      </c>
      <c r="B227" s="14" t="s">
        <v>642</v>
      </c>
      <c r="C227" s="147">
        <v>106</v>
      </c>
      <c r="D227" s="8"/>
      <c r="E227" s="9">
        <f t="shared" si="10"/>
        <v>0</v>
      </c>
    </row>
    <row r="228" spans="1:5" s="10" customFormat="1" ht="45">
      <c r="A228" s="11" t="s">
        <v>229</v>
      </c>
      <c r="B228" s="14" t="s">
        <v>643</v>
      </c>
      <c r="C228" s="147">
        <v>514</v>
      </c>
      <c r="D228" s="8"/>
      <c r="E228" s="9">
        <f t="shared" si="10"/>
        <v>0</v>
      </c>
    </row>
    <row r="229" spans="1:5" s="10" customFormat="1" ht="45">
      <c r="A229" s="11" t="s">
        <v>230</v>
      </c>
      <c r="B229" s="14" t="s">
        <v>644</v>
      </c>
      <c r="C229" s="147">
        <v>537</v>
      </c>
      <c r="D229" s="8"/>
      <c r="E229" s="9">
        <f t="shared" si="10"/>
        <v>0</v>
      </c>
    </row>
    <row r="230" spans="1:5" s="10" customFormat="1" ht="30">
      <c r="A230" s="11" t="s">
        <v>231</v>
      </c>
      <c r="B230" s="14" t="s">
        <v>645</v>
      </c>
      <c r="C230" s="15">
        <v>34</v>
      </c>
      <c r="D230" s="8"/>
      <c r="E230" s="9">
        <f t="shared" si="10"/>
        <v>0</v>
      </c>
    </row>
    <row r="231" spans="1:5" s="10" customFormat="1" ht="45">
      <c r="A231" s="11" t="s">
        <v>232</v>
      </c>
      <c r="B231" s="14" t="s">
        <v>646</v>
      </c>
      <c r="C231" s="15">
        <v>197</v>
      </c>
      <c r="D231" s="8"/>
      <c r="E231" s="9">
        <f t="shared" si="10"/>
        <v>0</v>
      </c>
    </row>
    <row r="232" spans="1:5" s="10" customFormat="1" ht="30">
      <c r="A232" s="11" t="s">
        <v>233</v>
      </c>
      <c r="B232" s="14" t="s">
        <v>647</v>
      </c>
      <c r="C232" s="15">
        <v>196</v>
      </c>
      <c r="D232" s="8"/>
      <c r="E232" s="9">
        <f t="shared" si="10"/>
        <v>0</v>
      </c>
    </row>
    <row r="233" spans="1:5" s="10" customFormat="1" ht="45">
      <c r="A233" s="11" t="s">
        <v>234</v>
      </c>
      <c r="B233" s="14" t="s">
        <v>648</v>
      </c>
      <c r="C233" s="15">
        <v>268</v>
      </c>
      <c r="D233" s="8"/>
      <c r="E233" s="9">
        <f t="shared" si="10"/>
        <v>0</v>
      </c>
    </row>
    <row r="234" spans="1:5" s="10" customFormat="1" ht="30">
      <c r="A234" s="11" t="s">
        <v>235</v>
      </c>
      <c r="B234" s="14" t="s">
        <v>649</v>
      </c>
      <c r="C234" s="15">
        <v>515</v>
      </c>
      <c r="D234" s="8"/>
      <c r="E234" s="9">
        <f t="shared" si="10"/>
        <v>0</v>
      </c>
    </row>
    <row r="235" spans="1:5" s="10" customFormat="1" ht="30">
      <c r="A235" s="11" t="s">
        <v>236</v>
      </c>
      <c r="B235" s="14" t="s">
        <v>650</v>
      </c>
      <c r="C235" s="15">
        <v>24</v>
      </c>
      <c r="D235" s="8"/>
      <c r="E235" s="9">
        <f t="shared" si="10"/>
        <v>0</v>
      </c>
    </row>
    <row r="236" spans="1:5" s="10" customFormat="1" ht="45">
      <c r="A236" s="31" t="s">
        <v>237</v>
      </c>
      <c r="B236" s="14" t="s">
        <v>238</v>
      </c>
      <c r="C236" s="15">
        <v>108</v>
      </c>
      <c r="D236" s="8"/>
      <c r="E236" s="9">
        <f t="shared" si="10"/>
        <v>0</v>
      </c>
    </row>
    <row r="237" spans="1:5" s="10" customFormat="1" ht="45">
      <c r="A237" s="31" t="s">
        <v>239</v>
      </c>
      <c r="B237" s="14" t="s">
        <v>240</v>
      </c>
      <c r="C237" s="15">
        <v>191</v>
      </c>
      <c r="D237" s="8"/>
      <c r="E237" s="9">
        <f t="shared" si="10"/>
        <v>0</v>
      </c>
    </row>
    <row r="238" spans="1:5" s="10" customFormat="1" ht="45">
      <c r="A238" s="31" t="s">
        <v>241</v>
      </c>
      <c r="B238" s="14" t="s">
        <v>242</v>
      </c>
      <c r="C238" s="15">
        <v>448</v>
      </c>
      <c r="D238" s="8"/>
      <c r="E238" s="9">
        <f t="shared" si="10"/>
        <v>0</v>
      </c>
    </row>
    <row r="239" spans="1:5" s="10" customFormat="1" ht="45">
      <c r="A239" s="31" t="s">
        <v>243</v>
      </c>
      <c r="B239" s="14" t="s">
        <v>244</v>
      </c>
      <c r="C239" s="15">
        <v>833</v>
      </c>
      <c r="D239" s="8"/>
      <c r="E239" s="9">
        <f t="shared" si="10"/>
        <v>0</v>
      </c>
    </row>
    <row r="240" spans="1:5" s="10" customFormat="1" ht="30">
      <c r="A240" s="11" t="s">
        <v>449</v>
      </c>
      <c r="B240" s="14" t="s">
        <v>651</v>
      </c>
      <c r="C240" s="15">
        <v>40</v>
      </c>
      <c r="D240" s="8"/>
      <c r="E240" s="9">
        <f>D240*$C240</f>
        <v>0</v>
      </c>
    </row>
    <row r="241" spans="1:5" s="10" customFormat="1" ht="30">
      <c r="A241" s="11" t="s">
        <v>245</v>
      </c>
      <c r="B241" s="14" t="s">
        <v>652</v>
      </c>
      <c r="C241" s="15">
        <v>85</v>
      </c>
      <c r="D241" s="8"/>
      <c r="E241" s="9">
        <f t="shared" si="10"/>
        <v>0</v>
      </c>
    </row>
    <row r="242" spans="1:5" s="10" customFormat="1" ht="45">
      <c r="A242" s="31" t="s">
        <v>246</v>
      </c>
      <c r="B242" s="14" t="s">
        <v>247</v>
      </c>
      <c r="C242" s="15">
        <v>377</v>
      </c>
      <c r="D242" s="8"/>
      <c r="E242" s="9">
        <f t="shared" si="10"/>
        <v>0</v>
      </c>
    </row>
    <row r="243" spans="1:5" s="10" customFormat="1" ht="45">
      <c r="A243" s="31" t="s">
        <v>248</v>
      </c>
      <c r="B243" s="14" t="s">
        <v>249</v>
      </c>
      <c r="C243" s="15">
        <v>673</v>
      </c>
      <c r="D243" s="8"/>
      <c r="E243" s="9">
        <f t="shared" si="10"/>
        <v>0</v>
      </c>
    </row>
    <row r="244" spans="1:5" ht="45">
      <c r="A244" s="31" t="s">
        <v>250</v>
      </c>
      <c r="B244" s="14" t="s">
        <v>251</v>
      </c>
      <c r="C244" s="15">
        <v>1582</v>
      </c>
      <c r="D244" s="8"/>
      <c r="E244" s="9">
        <f t="shared" si="10"/>
        <v>0</v>
      </c>
    </row>
    <row r="245" spans="1:5" ht="45">
      <c r="A245" s="31" t="s">
        <v>252</v>
      </c>
      <c r="B245" s="14" t="s">
        <v>253</v>
      </c>
      <c r="C245" s="15">
        <v>2960</v>
      </c>
      <c r="D245" s="8"/>
      <c r="E245" s="9">
        <f t="shared" si="10"/>
        <v>0</v>
      </c>
    </row>
    <row r="246" spans="1:5" ht="27.75">
      <c r="A246" s="11" t="s">
        <v>254</v>
      </c>
      <c r="B246" s="14" t="s">
        <v>255</v>
      </c>
      <c r="C246" s="15">
        <v>458</v>
      </c>
      <c r="D246" s="8"/>
      <c r="E246" s="9">
        <f t="shared" si="10"/>
        <v>0</v>
      </c>
    </row>
    <row r="247" spans="1:5" ht="42">
      <c r="A247" s="11" t="s">
        <v>256</v>
      </c>
      <c r="B247" s="14" t="s">
        <v>257</v>
      </c>
      <c r="C247" s="15">
        <v>491</v>
      </c>
      <c r="D247" s="8"/>
      <c r="E247" s="9">
        <f>D247*$C247</f>
        <v>0</v>
      </c>
    </row>
    <row r="248" spans="1:5" ht="42">
      <c r="A248" s="11" t="s">
        <v>469</v>
      </c>
      <c r="B248" s="14" t="s">
        <v>470</v>
      </c>
      <c r="C248" s="15">
        <v>149</v>
      </c>
      <c r="D248" s="8"/>
      <c r="E248" s="9">
        <f t="shared" si="10"/>
        <v>0</v>
      </c>
    </row>
    <row r="249" spans="1:5" ht="28.5" thickBot="1">
      <c r="A249" s="47" t="s">
        <v>258</v>
      </c>
      <c r="B249" s="30" t="s">
        <v>259</v>
      </c>
      <c r="C249" s="60">
        <v>34</v>
      </c>
      <c r="D249" s="40"/>
      <c r="E249" s="41">
        <f t="shared" si="10"/>
        <v>0</v>
      </c>
    </row>
    <row r="250" spans="1:5" ht="16.5" customHeight="1" thickBot="1" thickTop="1">
      <c r="A250" s="179" t="s">
        <v>326</v>
      </c>
      <c r="B250" s="180"/>
      <c r="C250" s="181"/>
      <c r="D250" s="164"/>
      <c r="E250" s="165"/>
    </row>
    <row r="251" spans="1:5" ht="14.25">
      <c r="A251" s="25">
        <v>960026049000</v>
      </c>
      <c r="B251" s="19" t="s">
        <v>260</v>
      </c>
      <c r="C251" s="61">
        <v>14</v>
      </c>
      <c r="D251" s="8"/>
      <c r="E251" s="9">
        <f aca="true" t="shared" si="11" ref="E251:E263">D251*$C251</f>
        <v>0</v>
      </c>
    </row>
    <row r="252" spans="1:5" ht="27.75">
      <c r="A252" s="11" t="s">
        <v>261</v>
      </c>
      <c r="B252" s="14" t="s">
        <v>262</v>
      </c>
      <c r="C252" s="15">
        <v>1.4</v>
      </c>
      <c r="D252" s="8"/>
      <c r="E252" s="9">
        <f t="shared" si="11"/>
        <v>0</v>
      </c>
    </row>
    <row r="253" spans="1:5" ht="27.75">
      <c r="A253" s="11" t="s">
        <v>263</v>
      </c>
      <c r="B253" s="14" t="s">
        <v>264</v>
      </c>
      <c r="C253" s="15">
        <v>1.4</v>
      </c>
      <c r="D253" s="8"/>
      <c r="E253" s="9">
        <f t="shared" si="11"/>
        <v>0</v>
      </c>
    </row>
    <row r="254" spans="1:5" ht="27.75">
      <c r="A254" s="11" t="s">
        <v>265</v>
      </c>
      <c r="B254" s="14" t="s">
        <v>266</v>
      </c>
      <c r="C254" s="15">
        <v>6912</v>
      </c>
      <c r="D254" s="8"/>
      <c r="E254" s="9">
        <f t="shared" si="11"/>
        <v>0</v>
      </c>
    </row>
    <row r="255" spans="1:5" ht="27.75">
      <c r="A255" s="11" t="s">
        <v>267</v>
      </c>
      <c r="B255" s="14" t="s">
        <v>268</v>
      </c>
      <c r="C255" s="15">
        <v>2765</v>
      </c>
      <c r="D255" s="8"/>
      <c r="E255" s="9">
        <f t="shared" si="11"/>
        <v>0</v>
      </c>
    </row>
    <row r="256" spans="1:5" ht="27.75">
      <c r="A256" s="11" t="s">
        <v>269</v>
      </c>
      <c r="B256" s="14" t="s">
        <v>270</v>
      </c>
      <c r="C256" s="15">
        <v>553</v>
      </c>
      <c r="D256" s="8"/>
      <c r="E256" s="9">
        <f t="shared" si="11"/>
        <v>0</v>
      </c>
    </row>
    <row r="257" spans="1:5" ht="27.75">
      <c r="A257" s="11" t="s">
        <v>271</v>
      </c>
      <c r="B257" s="14" t="s">
        <v>272</v>
      </c>
      <c r="C257" s="15">
        <v>1106</v>
      </c>
      <c r="D257" s="8"/>
      <c r="E257" s="9">
        <f t="shared" si="11"/>
        <v>0</v>
      </c>
    </row>
    <row r="258" spans="1:5" ht="27.75">
      <c r="A258" s="11" t="s">
        <v>273</v>
      </c>
      <c r="B258" s="14" t="s">
        <v>274</v>
      </c>
      <c r="C258" s="15">
        <v>1659</v>
      </c>
      <c r="D258" s="8"/>
      <c r="E258" s="9">
        <f t="shared" si="11"/>
        <v>0</v>
      </c>
    </row>
    <row r="259" spans="1:5" s="10" customFormat="1" ht="27">
      <c r="A259" s="11" t="s">
        <v>275</v>
      </c>
      <c r="B259" s="14" t="s">
        <v>276</v>
      </c>
      <c r="C259" s="15">
        <v>2765</v>
      </c>
      <c r="D259" s="8"/>
      <c r="E259" s="9">
        <f t="shared" si="11"/>
        <v>0</v>
      </c>
    </row>
    <row r="260" spans="1:5" s="10" customFormat="1" ht="41.25">
      <c r="A260" s="11" t="s">
        <v>277</v>
      </c>
      <c r="B260" s="14" t="s">
        <v>278</v>
      </c>
      <c r="C260" s="15">
        <v>1106</v>
      </c>
      <c r="D260" s="8"/>
      <c r="E260" s="9">
        <f t="shared" si="11"/>
        <v>0</v>
      </c>
    </row>
    <row r="261" spans="1:5" s="10" customFormat="1" ht="41.25">
      <c r="A261" s="11" t="s">
        <v>279</v>
      </c>
      <c r="B261" s="14" t="s">
        <v>280</v>
      </c>
      <c r="C261" s="15">
        <v>2212</v>
      </c>
      <c r="D261" s="8"/>
      <c r="E261" s="9">
        <f t="shared" si="11"/>
        <v>0</v>
      </c>
    </row>
    <row r="262" spans="1:5" s="10" customFormat="1" ht="41.25">
      <c r="A262" s="11" t="s">
        <v>281</v>
      </c>
      <c r="B262" s="14" t="s">
        <v>282</v>
      </c>
      <c r="C262" s="15">
        <v>3318</v>
      </c>
      <c r="D262" s="8"/>
      <c r="E262" s="9">
        <f t="shared" si="11"/>
        <v>0</v>
      </c>
    </row>
    <row r="263" spans="1:5" s="10" customFormat="1" ht="42" thickBot="1">
      <c r="A263" s="47" t="s">
        <v>283</v>
      </c>
      <c r="B263" s="30" t="s">
        <v>284</v>
      </c>
      <c r="C263" s="60">
        <v>5530</v>
      </c>
      <c r="D263" s="8"/>
      <c r="E263" s="9">
        <f t="shared" si="11"/>
        <v>0</v>
      </c>
    </row>
    <row r="264" spans="1:5" s="10" customFormat="1" ht="15.75" customHeight="1" thickBot="1" thickTop="1">
      <c r="A264" s="161" t="s">
        <v>285</v>
      </c>
      <c r="B264" s="162"/>
      <c r="C264" s="166"/>
      <c r="D264" s="164"/>
      <c r="E264" s="165"/>
    </row>
    <row r="265" spans="1:5" s="10" customFormat="1" ht="27">
      <c r="A265" s="54" t="s">
        <v>286</v>
      </c>
      <c r="B265" s="55" t="s">
        <v>287</v>
      </c>
      <c r="C265" s="15">
        <v>601</v>
      </c>
      <c r="D265" s="8"/>
      <c r="E265" s="9">
        <f aca="true" t="shared" si="12" ref="E265:E283">D265*$C265</f>
        <v>0</v>
      </c>
    </row>
    <row r="266" spans="1:5" s="10" customFormat="1" ht="27">
      <c r="A266" s="54" t="s">
        <v>288</v>
      </c>
      <c r="B266" s="55" t="s">
        <v>289</v>
      </c>
      <c r="C266" s="15">
        <v>73</v>
      </c>
      <c r="D266" s="8"/>
      <c r="E266" s="9">
        <f t="shared" si="12"/>
        <v>0</v>
      </c>
    </row>
    <row r="267" spans="1:5" s="10" customFormat="1" ht="27">
      <c r="A267" s="54" t="s">
        <v>290</v>
      </c>
      <c r="B267" s="55" t="s">
        <v>291</v>
      </c>
      <c r="C267" s="15">
        <v>231</v>
      </c>
      <c r="D267" s="8"/>
      <c r="E267" s="9">
        <f t="shared" si="12"/>
        <v>0</v>
      </c>
    </row>
    <row r="268" spans="1:5" s="10" customFormat="1" ht="27">
      <c r="A268" s="54" t="s">
        <v>292</v>
      </c>
      <c r="B268" s="55" t="s">
        <v>293</v>
      </c>
      <c r="C268" s="15">
        <v>1832</v>
      </c>
      <c r="D268" s="8"/>
      <c r="E268" s="9">
        <f t="shared" si="12"/>
        <v>0</v>
      </c>
    </row>
    <row r="269" spans="1:5" s="10" customFormat="1" ht="27">
      <c r="A269" s="54" t="s">
        <v>294</v>
      </c>
      <c r="B269" s="55" t="s">
        <v>295</v>
      </c>
      <c r="C269" s="15">
        <v>364</v>
      </c>
      <c r="D269" s="8"/>
      <c r="E269" s="9">
        <f t="shared" si="12"/>
        <v>0</v>
      </c>
    </row>
    <row r="270" spans="1:5" s="10" customFormat="1" ht="27">
      <c r="A270" s="54" t="s">
        <v>296</v>
      </c>
      <c r="B270" s="55" t="s">
        <v>297</v>
      </c>
      <c r="C270" s="153">
        <v>867</v>
      </c>
      <c r="D270" s="8"/>
      <c r="E270" s="9">
        <f t="shared" si="12"/>
        <v>0</v>
      </c>
    </row>
    <row r="271" spans="1:5" s="10" customFormat="1" ht="27">
      <c r="A271" s="54" t="s">
        <v>298</v>
      </c>
      <c r="B271" s="55" t="s">
        <v>299</v>
      </c>
      <c r="C271" s="153">
        <v>106</v>
      </c>
      <c r="D271" s="8"/>
      <c r="E271" s="9">
        <f t="shared" si="12"/>
        <v>0</v>
      </c>
    </row>
    <row r="272" spans="1:5" s="10" customFormat="1" ht="27">
      <c r="A272" s="54" t="s">
        <v>300</v>
      </c>
      <c r="B272" s="55" t="s">
        <v>301</v>
      </c>
      <c r="C272" s="153">
        <v>343</v>
      </c>
      <c r="D272" s="8"/>
      <c r="E272" s="9">
        <f t="shared" si="12"/>
        <v>0</v>
      </c>
    </row>
    <row r="273" spans="1:5" s="10" customFormat="1" ht="27">
      <c r="A273" s="54" t="s">
        <v>302</v>
      </c>
      <c r="B273" s="55" t="s">
        <v>303</v>
      </c>
      <c r="C273" s="153">
        <v>2797</v>
      </c>
      <c r="D273" s="8"/>
      <c r="E273" s="9">
        <f t="shared" si="12"/>
        <v>0</v>
      </c>
    </row>
    <row r="274" spans="1:5" s="10" customFormat="1" ht="27">
      <c r="A274" s="54" t="s">
        <v>304</v>
      </c>
      <c r="B274" s="55" t="s">
        <v>305</v>
      </c>
      <c r="C274" s="153">
        <v>545</v>
      </c>
      <c r="D274" s="8"/>
      <c r="E274" s="9">
        <f t="shared" si="12"/>
        <v>0</v>
      </c>
    </row>
    <row r="275" spans="1:5" s="10" customFormat="1" ht="41.25">
      <c r="A275" s="54" t="s">
        <v>306</v>
      </c>
      <c r="B275" s="55" t="s">
        <v>307</v>
      </c>
      <c r="C275" s="153">
        <v>580</v>
      </c>
      <c r="D275" s="8"/>
      <c r="E275" s="9">
        <f t="shared" si="12"/>
        <v>0</v>
      </c>
    </row>
    <row r="276" spans="1:5" s="10" customFormat="1" ht="27">
      <c r="A276" s="54" t="s">
        <v>308</v>
      </c>
      <c r="B276" s="55" t="s">
        <v>309</v>
      </c>
      <c r="C276" s="153">
        <v>88</v>
      </c>
      <c r="D276" s="8"/>
      <c r="E276" s="9">
        <f t="shared" si="12"/>
        <v>0</v>
      </c>
    </row>
    <row r="277" spans="1:5" s="10" customFormat="1" ht="27">
      <c r="A277" s="54" t="s">
        <v>310</v>
      </c>
      <c r="B277" s="55" t="s">
        <v>311</v>
      </c>
      <c r="C277" s="153">
        <v>259</v>
      </c>
      <c r="D277" s="8"/>
      <c r="E277" s="9">
        <f t="shared" si="12"/>
        <v>0</v>
      </c>
    </row>
    <row r="278" spans="1:5" s="10" customFormat="1" ht="41.25">
      <c r="A278" s="54" t="s">
        <v>312</v>
      </c>
      <c r="B278" s="55" t="s">
        <v>313</v>
      </c>
      <c r="C278" s="153">
        <v>1720</v>
      </c>
      <c r="D278" s="8"/>
      <c r="E278" s="9">
        <f t="shared" si="12"/>
        <v>0</v>
      </c>
    </row>
    <row r="279" spans="1:5" ht="27">
      <c r="A279" s="54" t="s">
        <v>314</v>
      </c>
      <c r="B279" s="55" t="s">
        <v>315</v>
      </c>
      <c r="C279" s="153">
        <v>385</v>
      </c>
      <c r="D279" s="8"/>
      <c r="E279" s="9">
        <f t="shared" si="12"/>
        <v>0</v>
      </c>
    </row>
    <row r="280" spans="1:5" ht="54.75">
      <c r="A280" s="54" t="s">
        <v>316</v>
      </c>
      <c r="B280" s="55" t="s">
        <v>317</v>
      </c>
      <c r="C280" s="153">
        <v>573</v>
      </c>
      <c r="D280" s="8"/>
      <c r="E280" s="9">
        <f t="shared" si="12"/>
        <v>0</v>
      </c>
    </row>
    <row r="281" spans="1:5" ht="41.25">
      <c r="A281" s="54" t="s">
        <v>318</v>
      </c>
      <c r="B281" s="55" t="s">
        <v>319</v>
      </c>
      <c r="C281" s="153">
        <v>366</v>
      </c>
      <c r="D281" s="8"/>
      <c r="E281" s="9">
        <f t="shared" si="12"/>
        <v>0</v>
      </c>
    </row>
    <row r="282" spans="1:5" ht="41.25">
      <c r="A282" s="54" t="s">
        <v>320</v>
      </c>
      <c r="B282" s="57" t="s">
        <v>321</v>
      </c>
      <c r="C282" s="153">
        <v>140</v>
      </c>
      <c r="D282" s="8"/>
      <c r="E282" s="9">
        <f t="shared" si="12"/>
        <v>0</v>
      </c>
    </row>
    <row r="283" spans="1:5" ht="27.75" thickBot="1">
      <c r="A283" s="58" t="s">
        <v>322</v>
      </c>
      <c r="B283" s="59" t="s">
        <v>323</v>
      </c>
      <c r="C283" s="154">
        <v>210</v>
      </c>
      <c r="D283" s="33"/>
      <c r="E283" s="34">
        <f t="shared" si="12"/>
        <v>0</v>
      </c>
    </row>
    <row r="284" spans="1:5" ht="14.25" thickTop="1">
      <c r="A284" s="35"/>
      <c r="B284" s="36"/>
      <c r="C284" s="152"/>
      <c r="D284" s="37" t="s">
        <v>324</v>
      </c>
      <c r="E284" s="48">
        <f>SUM(E178:E283)</f>
        <v>0</v>
      </c>
    </row>
  </sheetData>
  <sheetProtection/>
  <mergeCells count="32">
    <mergeCell ref="D217:E217"/>
    <mergeCell ref="A250:C250"/>
    <mergeCell ref="D250:E250"/>
    <mergeCell ref="A145:C145"/>
    <mergeCell ref="D145:E145"/>
    <mergeCell ref="A166:C166"/>
    <mergeCell ref="D166:E166"/>
    <mergeCell ref="A264:C264"/>
    <mergeCell ref="D264:E264"/>
    <mergeCell ref="A177:C177"/>
    <mergeCell ref="A197:C197"/>
    <mergeCell ref="D197:E197"/>
    <mergeCell ref="A217:C217"/>
    <mergeCell ref="A103:C103"/>
    <mergeCell ref="D103:E103"/>
    <mergeCell ref="A133:C133"/>
    <mergeCell ref="D133:E133"/>
    <mergeCell ref="A130:C130"/>
    <mergeCell ref="A136:C136"/>
    <mergeCell ref="D136:E136"/>
    <mergeCell ref="A66:C66"/>
    <mergeCell ref="D66:E66"/>
    <mergeCell ref="A75:C75"/>
    <mergeCell ref="D75:E75"/>
    <mergeCell ref="A88:C88"/>
    <mergeCell ref="D88:E88"/>
    <mergeCell ref="A2:C2"/>
    <mergeCell ref="D2:E2"/>
    <mergeCell ref="A25:C25"/>
    <mergeCell ref="D25:E25"/>
    <mergeCell ref="A46:C46"/>
    <mergeCell ref="D46:E46"/>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89"/>
  <sheetViews>
    <sheetView zoomScalePageLayoutView="0" workbookViewId="0" topLeftCell="A1">
      <selection activeCell="G68" sqref="G68"/>
    </sheetView>
  </sheetViews>
  <sheetFormatPr defaultColWidth="9.140625" defaultRowHeight="15"/>
  <cols>
    <col min="1" max="1" width="16.140625" style="81" customWidth="1"/>
    <col min="2" max="2" width="64.7109375" style="81" customWidth="1"/>
    <col min="3" max="3" width="11.00390625" style="81" customWidth="1"/>
    <col min="4" max="4" width="9.140625" style="81" customWidth="1"/>
    <col min="5" max="5" width="10.8515625" style="81" customWidth="1"/>
    <col min="6" max="16384" width="9.140625" style="81" customWidth="1"/>
  </cols>
  <sheetData>
    <row r="1" spans="1:5" ht="77.25" thickTop="1">
      <c r="A1" s="64" t="s">
        <v>0</v>
      </c>
      <c r="B1" s="65" t="s">
        <v>1</v>
      </c>
      <c r="C1" s="65" t="s">
        <v>2</v>
      </c>
      <c r="D1" s="65" t="s">
        <v>3</v>
      </c>
      <c r="E1" s="66" t="s">
        <v>363</v>
      </c>
    </row>
    <row r="2" spans="1:5" ht="12.75">
      <c r="A2" s="185" t="s">
        <v>5</v>
      </c>
      <c r="B2" s="186"/>
      <c r="C2" s="186"/>
      <c r="D2" s="189"/>
      <c r="E2" s="190"/>
    </row>
    <row r="3" spans="1:5" ht="12.75">
      <c r="A3" s="67" t="s">
        <v>328</v>
      </c>
      <c r="B3" s="68" t="s">
        <v>407</v>
      </c>
      <c r="C3" s="69">
        <v>384</v>
      </c>
      <c r="D3" s="82"/>
      <c r="E3" s="86">
        <f>D3*C3</f>
        <v>0</v>
      </c>
    </row>
    <row r="4" spans="1:5" ht="12.75">
      <c r="A4" s="67" t="s">
        <v>329</v>
      </c>
      <c r="B4" s="68" t="s">
        <v>408</v>
      </c>
      <c r="C4" s="69">
        <v>473</v>
      </c>
      <c r="D4" s="82"/>
      <c r="E4" s="86">
        <f aca="true" t="shared" si="0" ref="E4:E13">D4*C4</f>
        <v>0</v>
      </c>
    </row>
    <row r="5" spans="1:5" ht="12.75">
      <c r="A5" s="67" t="s">
        <v>330</v>
      </c>
      <c r="B5" s="68" t="s">
        <v>409</v>
      </c>
      <c r="C5" s="69">
        <v>190</v>
      </c>
      <c r="D5" s="82"/>
      <c r="E5" s="86">
        <f t="shared" si="0"/>
        <v>0</v>
      </c>
    </row>
    <row r="6" spans="1:5" ht="25.5">
      <c r="A6" s="67" t="s">
        <v>331</v>
      </c>
      <c r="B6" s="68" t="s">
        <v>410</v>
      </c>
      <c r="C6" s="69">
        <v>190</v>
      </c>
      <c r="D6" s="82"/>
      <c r="E6" s="86">
        <f t="shared" si="0"/>
        <v>0</v>
      </c>
    </row>
    <row r="7" spans="1:5" ht="12.75">
      <c r="A7" s="67" t="s">
        <v>332</v>
      </c>
      <c r="B7" s="68" t="s">
        <v>411</v>
      </c>
      <c r="C7" s="69">
        <v>286</v>
      </c>
      <c r="D7" s="82"/>
      <c r="E7" s="86">
        <f t="shared" si="0"/>
        <v>0</v>
      </c>
    </row>
    <row r="8" spans="1:5" ht="25.5">
      <c r="A8" s="70" t="s">
        <v>16</v>
      </c>
      <c r="B8" s="71" t="s">
        <v>412</v>
      </c>
      <c r="C8" s="72">
        <v>255</v>
      </c>
      <c r="D8" s="82"/>
      <c r="E8" s="86">
        <f t="shared" si="0"/>
        <v>0</v>
      </c>
    </row>
    <row r="9" spans="1:5" ht="12.75">
      <c r="A9" s="67" t="s">
        <v>333</v>
      </c>
      <c r="B9" s="68" t="s">
        <v>413</v>
      </c>
      <c r="C9" s="69">
        <v>214</v>
      </c>
      <c r="D9" s="82"/>
      <c r="E9" s="86">
        <f t="shared" si="0"/>
        <v>0</v>
      </c>
    </row>
    <row r="10" spans="1:5" ht="12.75">
      <c r="A10" s="67" t="s">
        <v>334</v>
      </c>
      <c r="B10" s="68" t="s">
        <v>414</v>
      </c>
      <c r="C10" s="69">
        <v>381</v>
      </c>
      <c r="D10" s="82"/>
      <c r="E10" s="86">
        <f t="shared" si="0"/>
        <v>0</v>
      </c>
    </row>
    <row r="11" spans="1:5" ht="12.75">
      <c r="A11" s="73" t="s">
        <v>335</v>
      </c>
      <c r="B11" s="68" t="s">
        <v>415</v>
      </c>
      <c r="C11" s="69">
        <v>229</v>
      </c>
      <c r="D11" s="82"/>
      <c r="E11" s="86">
        <f t="shared" si="0"/>
        <v>0</v>
      </c>
    </row>
    <row r="12" spans="1:5" ht="12.75">
      <c r="A12" s="73" t="s">
        <v>336</v>
      </c>
      <c r="B12" s="68" t="s">
        <v>416</v>
      </c>
      <c r="C12" s="69">
        <v>304</v>
      </c>
      <c r="D12" s="82"/>
      <c r="E12" s="86">
        <f>D12*C12</f>
        <v>0</v>
      </c>
    </row>
    <row r="13" spans="1:5" ht="25.5">
      <c r="A13" s="108" t="s">
        <v>447</v>
      </c>
      <c r="B13" s="95" t="s">
        <v>448</v>
      </c>
      <c r="C13" s="107">
        <v>31</v>
      </c>
      <c r="D13" s="82"/>
      <c r="E13" s="86">
        <f t="shared" si="0"/>
        <v>0</v>
      </c>
    </row>
    <row r="14" spans="1:5" ht="12.75" customHeight="1">
      <c r="A14" s="185" t="s">
        <v>337</v>
      </c>
      <c r="B14" s="186"/>
      <c r="C14" s="191"/>
      <c r="D14" s="82"/>
      <c r="E14" s="83"/>
    </row>
    <row r="15" spans="1:5" ht="12.75" customHeight="1">
      <c r="A15" s="67" t="s">
        <v>338</v>
      </c>
      <c r="B15" s="68" t="s">
        <v>417</v>
      </c>
      <c r="C15" s="69">
        <v>638</v>
      </c>
      <c r="D15" s="82"/>
      <c r="E15" s="86">
        <f aca="true" t="shared" si="1" ref="E15:E34">D15*C15</f>
        <v>0</v>
      </c>
    </row>
    <row r="16" spans="1:5" ht="25.5">
      <c r="A16" s="73" t="s">
        <v>339</v>
      </c>
      <c r="B16" s="68" t="s">
        <v>418</v>
      </c>
      <c r="C16" s="69">
        <v>437</v>
      </c>
      <c r="D16" s="82"/>
      <c r="E16" s="86">
        <f t="shared" si="1"/>
        <v>0</v>
      </c>
    </row>
    <row r="17" spans="1:5" ht="25.5">
      <c r="A17" s="73" t="s">
        <v>340</v>
      </c>
      <c r="B17" s="74" t="s">
        <v>419</v>
      </c>
      <c r="C17" s="69">
        <v>252</v>
      </c>
      <c r="D17" s="82"/>
      <c r="E17" s="86">
        <f t="shared" si="1"/>
        <v>0</v>
      </c>
    </row>
    <row r="18" spans="1:5" ht="25.5">
      <c r="A18" s="73" t="s">
        <v>341</v>
      </c>
      <c r="B18" s="68" t="s">
        <v>420</v>
      </c>
      <c r="C18" s="69">
        <v>70</v>
      </c>
      <c r="D18" s="82"/>
      <c r="E18" s="86">
        <f t="shared" si="1"/>
        <v>0</v>
      </c>
    </row>
    <row r="19" spans="1:5" ht="25.5">
      <c r="A19" s="73" t="s">
        <v>342</v>
      </c>
      <c r="B19" s="75" t="s">
        <v>421</v>
      </c>
      <c r="C19" s="69">
        <v>476</v>
      </c>
      <c r="D19" s="82"/>
      <c r="E19" s="86">
        <f t="shared" si="1"/>
        <v>0</v>
      </c>
    </row>
    <row r="20" spans="1:5" ht="12.75">
      <c r="A20" s="185" t="s">
        <v>343</v>
      </c>
      <c r="B20" s="186"/>
      <c r="C20" s="186"/>
      <c r="D20" s="82"/>
      <c r="E20" s="86">
        <f t="shared" si="1"/>
        <v>0</v>
      </c>
    </row>
    <row r="21" spans="1:5" ht="25.5">
      <c r="A21" s="67" t="s">
        <v>344</v>
      </c>
      <c r="B21" s="68" t="s">
        <v>422</v>
      </c>
      <c r="C21" s="100">
        <v>121</v>
      </c>
      <c r="D21" s="82"/>
      <c r="E21" s="86">
        <f t="shared" si="1"/>
        <v>0</v>
      </c>
    </row>
    <row r="22" spans="1:5" ht="25.5">
      <c r="A22" s="67" t="s">
        <v>345</v>
      </c>
      <c r="B22" s="68" t="s">
        <v>423</v>
      </c>
      <c r="C22" s="100">
        <v>121</v>
      </c>
      <c r="D22" s="82"/>
      <c r="E22" s="86">
        <f t="shared" si="1"/>
        <v>0</v>
      </c>
    </row>
    <row r="23" spans="1:5" ht="25.5">
      <c r="A23" s="67" t="s">
        <v>346</v>
      </c>
      <c r="B23" s="68" t="s">
        <v>424</v>
      </c>
      <c r="C23" s="100">
        <v>133</v>
      </c>
      <c r="D23" s="82"/>
      <c r="E23" s="86">
        <f t="shared" si="1"/>
        <v>0</v>
      </c>
    </row>
    <row r="24" spans="1:5" ht="25.5">
      <c r="A24" s="67" t="s">
        <v>347</v>
      </c>
      <c r="B24" s="68" t="s">
        <v>425</v>
      </c>
      <c r="C24" s="100">
        <v>133</v>
      </c>
      <c r="D24" s="82"/>
      <c r="E24" s="86">
        <f t="shared" si="1"/>
        <v>0</v>
      </c>
    </row>
    <row r="25" spans="1:5" ht="12.75">
      <c r="A25" s="67" t="s">
        <v>348</v>
      </c>
      <c r="B25" s="68" t="s">
        <v>426</v>
      </c>
      <c r="C25" s="100">
        <v>243</v>
      </c>
      <c r="D25" s="82"/>
      <c r="E25" s="86">
        <f t="shared" si="1"/>
        <v>0</v>
      </c>
    </row>
    <row r="26" spans="1:5" ht="12.75">
      <c r="A26" s="67" t="s">
        <v>348</v>
      </c>
      <c r="B26" s="68" t="s">
        <v>427</v>
      </c>
      <c r="C26" s="100">
        <v>243</v>
      </c>
      <c r="D26" s="82"/>
      <c r="E26" s="86">
        <f t="shared" si="1"/>
        <v>0</v>
      </c>
    </row>
    <row r="27" spans="1:5" s="93" customFormat="1" ht="12.75">
      <c r="A27" s="118">
        <v>960012058100</v>
      </c>
      <c r="B27" s="110" t="s">
        <v>428</v>
      </c>
      <c r="C27" s="100">
        <v>41</v>
      </c>
      <c r="D27" s="82"/>
      <c r="E27" s="86">
        <f>D27*C27</f>
        <v>0</v>
      </c>
    </row>
    <row r="28" spans="1:5" ht="25.5">
      <c r="A28" s="73" t="s">
        <v>349</v>
      </c>
      <c r="B28" s="68" t="s">
        <v>429</v>
      </c>
      <c r="C28" s="100">
        <v>18</v>
      </c>
      <c r="D28" s="82"/>
      <c r="E28" s="86">
        <f t="shared" si="1"/>
        <v>0</v>
      </c>
    </row>
    <row r="29" spans="1:5" ht="25.5">
      <c r="A29" s="73" t="s">
        <v>350</v>
      </c>
      <c r="B29" s="68" t="s">
        <v>430</v>
      </c>
      <c r="C29" s="100">
        <v>218</v>
      </c>
      <c r="D29" s="82"/>
      <c r="E29" s="86">
        <f t="shared" si="1"/>
        <v>0</v>
      </c>
    </row>
    <row r="30" spans="1:5" ht="25.5">
      <c r="A30" s="73" t="s">
        <v>351</v>
      </c>
      <c r="B30" s="68" t="s">
        <v>431</v>
      </c>
      <c r="C30" s="100">
        <v>218</v>
      </c>
      <c r="D30" s="82"/>
      <c r="E30" s="86">
        <f t="shared" si="1"/>
        <v>0</v>
      </c>
    </row>
    <row r="31" spans="1:5" ht="12.75">
      <c r="A31" s="73" t="s">
        <v>67</v>
      </c>
      <c r="B31" s="68" t="s">
        <v>432</v>
      </c>
      <c r="C31" s="100">
        <v>313</v>
      </c>
      <c r="D31" s="82"/>
      <c r="E31" s="86">
        <f t="shared" si="1"/>
        <v>0</v>
      </c>
    </row>
    <row r="32" spans="1:5" ht="13.5" customHeight="1" thickBot="1">
      <c r="A32" s="185" t="s">
        <v>367</v>
      </c>
      <c r="B32" s="186"/>
      <c r="C32" s="186"/>
      <c r="D32" s="96"/>
      <c r="E32" s="97"/>
    </row>
    <row r="33" spans="1:5" s="93" customFormat="1" ht="12.75">
      <c r="A33" s="91">
        <v>960000929200</v>
      </c>
      <c r="B33" s="92" t="s">
        <v>433</v>
      </c>
      <c r="C33" s="101">
        <v>61</v>
      </c>
      <c r="D33" s="99"/>
      <c r="E33" s="86">
        <f t="shared" si="1"/>
        <v>0</v>
      </c>
    </row>
    <row r="34" spans="1:5" s="98" customFormat="1" ht="12.75">
      <c r="A34" s="94">
        <v>960000987300</v>
      </c>
      <c r="B34" s="95" t="s">
        <v>434</v>
      </c>
      <c r="C34" s="102">
        <v>71</v>
      </c>
      <c r="D34" s="96"/>
      <c r="E34" s="86">
        <f t="shared" si="1"/>
        <v>0</v>
      </c>
    </row>
    <row r="35" spans="1:5" ht="13.5" customHeight="1">
      <c r="A35" s="187" t="s">
        <v>129</v>
      </c>
      <c r="B35" s="188"/>
      <c r="C35" s="188"/>
      <c r="D35" s="96"/>
      <c r="E35" s="97"/>
    </row>
    <row r="36" spans="1:5" ht="25.5">
      <c r="A36" s="104">
        <v>960003922000</v>
      </c>
      <c r="B36" s="105" t="s">
        <v>368</v>
      </c>
      <c r="C36" s="106">
        <v>993</v>
      </c>
      <c r="D36" s="96"/>
      <c r="E36" s="97">
        <f aca="true" t="shared" si="2" ref="E36:E70">D36*$C36</f>
        <v>0</v>
      </c>
    </row>
    <row r="37" spans="1:5" ht="25.5">
      <c r="A37" s="94">
        <v>960003926000</v>
      </c>
      <c r="B37" s="95" t="s">
        <v>369</v>
      </c>
      <c r="C37" s="107">
        <v>745</v>
      </c>
      <c r="D37" s="96"/>
      <c r="E37" s="97">
        <f t="shared" si="2"/>
        <v>0</v>
      </c>
    </row>
    <row r="38" spans="1:5" ht="25.5">
      <c r="A38" s="94">
        <v>960003932000</v>
      </c>
      <c r="B38" s="95" t="s">
        <v>370</v>
      </c>
      <c r="C38" s="107">
        <v>542</v>
      </c>
      <c r="D38" s="96"/>
      <c r="E38" s="97">
        <f t="shared" si="2"/>
        <v>0</v>
      </c>
    </row>
    <row r="39" spans="1:5" ht="25.5">
      <c r="A39" s="94">
        <v>960003928000</v>
      </c>
      <c r="B39" s="95" t="s">
        <v>404</v>
      </c>
      <c r="C39" s="107">
        <v>1289</v>
      </c>
      <c r="D39" s="96"/>
      <c r="E39" s="97">
        <f t="shared" si="2"/>
        <v>0</v>
      </c>
    </row>
    <row r="40" spans="1:5" ht="25.5">
      <c r="A40" s="108" t="s">
        <v>132</v>
      </c>
      <c r="B40" s="95" t="s">
        <v>405</v>
      </c>
      <c r="C40" s="107">
        <v>455</v>
      </c>
      <c r="D40" s="96"/>
      <c r="E40" s="97">
        <f t="shared" si="2"/>
        <v>0</v>
      </c>
    </row>
    <row r="41" spans="1:5" ht="25.5">
      <c r="A41" s="108" t="s">
        <v>133</v>
      </c>
      <c r="B41" s="95" t="s">
        <v>371</v>
      </c>
      <c r="C41" s="107">
        <v>258</v>
      </c>
      <c r="D41" s="96"/>
      <c r="E41" s="97">
        <f t="shared" si="2"/>
        <v>0</v>
      </c>
    </row>
    <row r="42" spans="1:5" ht="12.75">
      <c r="A42" s="94">
        <v>960003933000</v>
      </c>
      <c r="B42" s="95" t="s">
        <v>372</v>
      </c>
      <c r="C42" s="107">
        <v>16</v>
      </c>
      <c r="D42" s="96"/>
      <c r="E42" s="97">
        <f t="shared" si="2"/>
        <v>0</v>
      </c>
    </row>
    <row r="43" spans="1:5" ht="25.5">
      <c r="A43" s="109" t="s">
        <v>135</v>
      </c>
      <c r="B43" s="110" t="s">
        <v>373</v>
      </c>
      <c r="C43" s="111">
        <v>73</v>
      </c>
      <c r="D43" s="96"/>
      <c r="E43" s="97">
        <f t="shared" si="2"/>
        <v>0</v>
      </c>
    </row>
    <row r="44" spans="1:5" ht="13.5" customHeight="1" thickBot="1">
      <c r="A44" s="187" t="s">
        <v>137</v>
      </c>
      <c r="B44" s="188"/>
      <c r="C44" s="188"/>
      <c r="D44" s="96"/>
      <c r="E44" s="97"/>
    </row>
    <row r="45" spans="1:5" ht="12.75">
      <c r="A45" s="112" t="s">
        <v>138</v>
      </c>
      <c r="B45" s="121" t="s">
        <v>391</v>
      </c>
      <c r="C45" s="143">
        <v>148</v>
      </c>
      <c r="D45" s="96"/>
      <c r="E45" s="97">
        <f t="shared" si="2"/>
        <v>0</v>
      </c>
    </row>
    <row r="46" spans="1:5" ht="12.75">
      <c r="A46" s="108" t="s">
        <v>140</v>
      </c>
      <c r="B46" s="119" t="s">
        <v>389</v>
      </c>
      <c r="C46" s="107">
        <v>387</v>
      </c>
      <c r="D46" s="96"/>
      <c r="E46" s="97">
        <f t="shared" si="2"/>
        <v>0</v>
      </c>
    </row>
    <row r="47" spans="1:5" ht="12.75">
      <c r="A47" s="108" t="s">
        <v>142</v>
      </c>
      <c r="B47" s="119" t="s">
        <v>390</v>
      </c>
      <c r="C47" s="107">
        <v>387</v>
      </c>
      <c r="D47" s="96"/>
      <c r="E47" s="97">
        <f t="shared" si="2"/>
        <v>0</v>
      </c>
    </row>
    <row r="48" spans="1:5" ht="25.5">
      <c r="A48" s="108" t="s">
        <v>144</v>
      </c>
      <c r="B48" s="95" t="s">
        <v>374</v>
      </c>
      <c r="C48" s="107">
        <v>28</v>
      </c>
      <c r="D48" s="96"/>
      <c r="E48" s="97">
        <f t="shared" si="2"/>
        <v>0</v>
      </c>
    </row>
    <row r="49" spans="1:5" ht="25.5">
      <c r="A49" s="108" t="s">
        <v>364</v>
      </c>
      <c r="B49" s="95" t="s">
        <v>375</v>
      </c>
      <c r="C49" s="107">
        <v>20</v>
      </c>
      <c r="D49" s="96"/>
      <c r="E49" s="97">
        <f>D49*$C49</f>
        <v>0</v>
      </c>
    </row>
    <row r="50" spans="1:5" ht="12.75">
      <c r="A50" s="94">
        <v>960001787000</v>
      </c>
      <c r="B50" s="95" t="s">
        <v>397</v>
      </c>
      <c r="C50" s="107">
        <v>26</v>
      </c>
      <c r="D50" s="96"/>
      <c r="E50" s="97">
        <f>D50*$C50</f>
        <v>0</v>
      </c>
    </row>
    <row r="51" spans="1:5" ht="25.5">
      <c r="A51" s="116" t="s">
        <v>402</v>
      </c>
      <c r="B51" s="95" t="s">
        <v>400</v>
      </c>
      <c r="C51" s="107">
        <v>990</v>
      </c>
      <c r="D51" s="96"/>
      <c r="E51" s="97">
        <f>D51*$C51</f>
        <v>0</v>
      </c>
    </row>
    <row r="52" spans="1:5" ht="25.5">
      <c r="A52" s="116" t="s">
        <v>401</v>
      </c>
      <c r="B52" s="95" t="s">
        <v>403</v>
      </c>
      <c r="C52" s="107">
        <v>187</v>
      </c>
      <c r="D52" s="96"/>
      <c r="E52" s="97">
        <f>D52*$C52</f>
        <v>0</v>
      </c>
    </row>
    <row r="53" spans="1:5" ht="12.75">
      <c r="A53" s="104" t="s">
        <v>398</v>
      </c>
      <c r="B53" s="105" t="s">
        <v>399</v>
      </c>
      <c r="C53" s="106">
        <v>4</v>
      </c>
      <c r="D53" s="99"/>
      <c r="E53" s="124">
        <f t="shared" si="2"/>
        <v>0</v>
      </c>
    </row>
    <row r="54" spans="1:5" ht="12.75">
      <c r="A54" s="113" t="s">
        <v>146</v>
      </c>
      <c r="B54" s="122" t="s">
        <v>392</v>
      </c>
      <c r="C54" s="115">
        <v>171</v>
      </c>
      <c r="D54" s="96"/>
      <c r="E54" s="97">
        <f t="shared" si="2"/>
        <v>0</v>
      </c>
    </row>
    <row r="55" spans="1:5" ht="12.75">
      <c r="A55" s="113" t="s">
        <v>148</v>
      </c>
      <c r="B55" s="114" t="s">
        <v>376</v>
      </c>
      <c r="C55" s="115">
        <v>22</v>
      </c>
      <c r="D55" s="96"/>
      <c r="E55" s="97">
        <f>D55*$C55</f>
        <v>0</v>
      </c>
    </row>
    <row r="56" spans="1:5" ht="12.75">
      <c r="A56" s="123">
        <v>960001779000</v>
      </c>
      <c r="B56" s="114" t="s">
        <v>393</v>
      </c>
      <c r="C56" s="115">
        <v>34</v>
      </c>
      <c r="D56" s="96"/>
      <c r="E56" s="97">
        <f t="shared" si="2"/>
        <v>0</v>
      </c>
    </row>
    <row r="57" spans="1:5" ht="12.75">
      <c r="A57" s="113" t="s">
        <v>150</v>
      </c>
      <c r="B57" s="74" t="s">
        <v>377</v>
      </c>
      <c r="C57" s="115">
        <v>53</v>
      </c>
      <c r="D57" s="96"/>
      <c r="E57" s="97">
        <f t="shared" si="2"/>
        <v>0</v>
      </c>
    </row>
    <row r="58" spans="1:5" ht="25.5">
      <c r="A58" s="116" t="s">
        <v>152</v>
      </c>
      <c r="B58" s="119" t="s">
        <v>394</v>
      </c>
      <c r="C58" s="107">
        <v>601</v>
      </c>
      <c r="D58" s="96"/>
      <c r="E58" s="97">
        <f t="shared" si="2"/>
        <v>0</v>
      </c>
    </row>
    <row r="59" spans="1:5" ht="25.5">
      <c r="A59" s="117">
        <v>960001584000</v>
      </c>
      <c r="B59" s="119" t="s">
        <v>395</v>
      </c>
      <c r="C59" s="107">
        <v>601</v>
      </c>
      <c r="D59" s="96"/>
      <c r="E59" s="97">
        <f t="shared" si="2"/>
        <v>0</v>
      </c>
    </row>
    <row r="60" spans="1:5" ht="25.5">
      <c r="A60" s="116" t="s">
        <v>154</v>
      </c>
      <c r="B60" s="95" t="s">
        <v>378</v>
      </c>
      <c r="C60" s="107">
        <v>79</v>
      </c>
      <c r="D60" s="96"/>
      <c r="E60" s="97">
        <f t="shared" si="2"/>
        <v>0</v>
      </c>
    </row>
    <row r="61" spans="1:5" ht="25.5">
      <c r="A61" s="116" t="s">
        <v>156</v>
      </c>
      <c r="B61" s="95" t="s">
        <v>379</v>
      </c>
      <c r="C61" s="107">
        <v>79</v>
      </c>
      <c r="D61" s="96"/>
      <c r="E61" s="97">
        <f t="shared" si="2"/>
        <v>0</v>
      </c>
    </row>
    <row r="62" spans="1:5" ht="25.5">
      <c r="A62" s="116" t="s">
        <v>158</v>
      </c>
      <c r="B62" s="95" t="s">
        <v>380</v>
      </c>
      <c r="C62" s="107">
        <v>62</v>
      </c>
      <c r="D62" s="96"/>
      <c r="E62" s="97">
        <f t="shared" si="2"/>
        <v>0</v>
      </c>
    </row>
    <row r="63" spans="1:5" ht="25.5">
      <c r="A63" s="94">
        <v>960001763000</v>
      </c>
      <c r="B63" s="95" t="s">
        <v>381</v>
      </c>
      <c r="C63" s="107">
        <v>201</v>
      </c>
      <c r="D63" s="96"/>
      <c r="E63" s="97">
        <f t="shared" si="2"/>
        <v>0</v>
      </c>
    </row>
    <row r="64" spans="1:5" ht="12.75">
      <c r="A64" s="116" t="s">
        <v>161</v>
      </c>
      <c r="B64" s="95" t="s">
        <v>382</v>
      </c>
      <c r="C64" s="107">
        <v>87</v>
      </c>
      <c r="D64" s="96"/>
      <c r="E64" s="97">
        <f t="shared" si="2"/>
        <v>0</v>
      </c>
    </row>
    <row r="65" spans="1:5" ht="12.75">
      <c r="A65" s="116" t="s">
        <v>163</v>
      </c>
      <c r="B65" s="95" t="s">
        <v>383</v>
      </c>
      <c r="C65" s="107">
        <v>87</v>
      </c>
      <c r="D65" s="96"/>
      <c r="E65" s="97">
        <f t="shared" si="2"/>
        <v>0</v>
      </c>
    </row>
    <row r="66" spans="1:5" ht="12.75">
      <c r="A66" s="116" t="s">
        <v>165</v>
      </c>
      <c r="B66" s="95" t="s">
        <v>384</v>
      </c>
      <c r="C66" s="107">
        <v>128</v>
      </c>
      <c r="D66" s="96"/>
      <c r="E66" s="97">
        <f>D66*$C66</f>
        <v>0</v>
      </c>
    </row>
    <row r="67" spans="1:5" ht="25.5">
      <c r="A67" s="117">
        <v>960001776000</v>
      </c>
      <c r="B67" s="95" t="s">
        <v>396</v>
      </c>
      <c r="C67" s="107">
        <v>43</v>
      </c>
      <c r="D67" s="96"/>
      <c r="E67" s="97">
        <f t="shared" si="2"/>
        <v>0</v>
      </c>
    </row>
    <row r="68" spans="1:5" ht="25.5">
      <c r="A68" s="133" t="s">
        <v>167</v>
      </c>
      <c r="B68" s="129" t="s">
        <v>385</v>
      </c>
      <c r="C68" s="130">
        <v>1259</v>
      </c>
      <c r="D68" s="131"/>
      <c r="E68" s="132">
        <f t="shared" si="2"/>
        <v>0</v>
      </c>
    </row>
    <row r="69" spans="1:5" ht="25.5">
      <c r="A69" s="94">
        <v>960001790000</v>
      </c>
      <c r="B69" s="119" t="s">
        <v>457</v>
      </c>
      <c r="C69" s="107">
        <v>319</v>
      </c>
      <c r="D69" s="96"/>
      <c r="E69" s="97">
        <f t="shared" si="2"/>
        <v>0</v>
      </c>
    </row>
    <row r="70" spans="1:5" ht="26.25" thickBot="1">
      <c r="A70" s="137">
        <v>960001787000</v>
      </c>
      <c r="B70" s="138" t="s">
        <v>455</v>
      </c>
      <c r="C70" s="139">
        <v>26</v>
      </c>
      <c r="D70" s="140"/>
      <c r="E70" s="141">
        <f t="shared" si="2"/>
        <v>0</v>
      </c>
    </row>
    <row r="71" spans="1:5" ht="14.25" thickBot="1" thickTop="1">
      <c r="A71" s="134"/>
      <c r="B71" s="135"/>
      <c r="C71" s="136"/>
      <c r="D71" s="87" t="s">
        <v>352</v>
      </c>
      <c r="E71" s="120">
        <f>SUM(E3:E70)</f>
        <v>0</v>
      </c>
    </row>
    <row r="72" spans="1:5" ht="51.75" thickTop="1">
      <c r="A72" s="76" t="s">
        <v>0</v>
      </c>
      <c r="B72" s="77" t="s">
        <v>1</v>
      </c>
      <c r="C72" s="103" t="s">
        <v>179</v>
      </c>
      <c r="D72" s="65" t="s">
        <v>3</v>
      </c>
      <c r="E72" s="66" t="s">
        <v>327</v>
      </c>
    </row>
    <row r="73" spans="1:5" ht="12.75">
      <c r="A73" s="182" t="s">
        <v>353</v>
      </c>
      <c r="B73" s="183"/>
      <c r="C73" s="184"/>
      <c r="D73" s="82"/>
      <c r="E73" s="83"/>
    </row>
    <row r="74" spans="1:5" ht="25.5">
      <c r="A74" s="73" t="s">
        <v>354</v>
      </c>
      <c r="B74" s="78" t="s">
        <v>435</v>
      </c>
      <c r="C74" s="125">
        <v>367</v>
      </c>
      <c r="D74" s="82"/>
      <c r="E74" s="86">
        <f aca="true" t="shared" si="3" ref="E74:E88">D74*C74</f>
        <v>0</v>
      </c>
    </row>
    <row r="75" spans="1:5" ht="25.5">
      <c r="A75" s="73" t="s">
        <v>358</v>
      </c>
      <c r="B75" s="78" t="s">
        <v>436</v>
      </c>
      <c r="C75" s="125">
        <v>60</v>
      </c>
      <c r="D75" s="82"/>
      <c r="E75" s="86">
        <f>D75*C75</f>
        <v>0</v>
      </c>
    </row>
    <row r="76" spans="1:5" ht="25.5">
      <c r="A76" s="73" t="s">
        <v>467</v>
      </c>
      <c r="B76" s="78" t="s">
        <v>468</v>
      </c>
      <c r="C76" s="125">
        <v>137</v>
      </c>
      <c r="D76" s="82"/>
      <c r="E76" s="86">
        <f>D76*C76</f>
        <v>0</v>
      </c>
    </row>
    <row r="77" spans="1:5" ht="12.75">
      <c r="A77" s="73" t="s">
        <v>355</v>
      </c>
      <c r="B77" s="78" t="s">
        <v>437</v>
      </c>
      <c r="C77" s="125">
        <v>50</v>
      </c>
      <c r="D77" s="82"/>
      <c r="E77" s="86">
        <f t="shared" si="3"/>
        <v>0</v>
      </c>
    </row>
    <row r="78" spans="1:5" ht="25.5">
      <c r="A78" s="73" t="s">
        <v>356</v>
      </c>
      <c r="B78" s="78" t="s">
        <v>438</v>
      </c>
      <c r="C78" s="125">
        <v>79</v>
      </c>
      <c r="D78" s="82"/>
      <c r="E78" s="86">
        <f t="shared" si="3"/>
        <v>0</v>
      </c>
    </row>
    <row r="79" spans="1:5" ht="25.5">
      <c r="A79" s="73" t="s">
        <v>357</v>
      </c>
      <c r="B79" s="78" t="s">
        <v>439</v>
      </c>
      <c r="C79" s="125">
        <v>230</v>
      </c>
      <c r="D79" s="82"/>
      <c r="E79" s="86">
        <f t="shared" si="3"/>
        <v>0</v>
      </c>
    </row>
    <row r="80" spans="1:5" ht="25.5">
      <c r="A80" s="73" t="s">
        <v>388</v>
      </c>
      <c r="B80" s="78" t="s">
        <v>440</v>
      </c>
      <c r="C80" s="125">
        <v>152</v>
      </c>
      <c r="D80" s="82"/>
      <c r="E80" s="86">
        <f t="shared" si="3"/>
        <v>0</v>
      </c>
    </row>
    <row r="81" spans="1:5" ht="25.5">
      <c r="A81" s="73" t="s">
        <v>359</v>
      </c>
      <c r="B81" s="78" t="s">
        <v>441</v>
      </c>
      <c r="C81" s="125">
        <v>67</v>
      </c>
      <c r="D81" s="82"/>
      <c r="E81" s="86">
        <f t="shared" si="3"/>
        <v>0</v>
      </c>
    </row>
    <row r="82" spans="1:5" ht="12.75">
      <c r="A82" s="73" t="s">
        <v>360</v>
      </c>
      <c r="B82" s="78" t="s">
        <v>442</v>
      </c>
      <c r="C82" s="125">
        <v>142</v>
      </c>
      <c r="D82" s="82"/>
      <c r="E82" s="86">
        <f t="shared" si="3"/>
        <v>0</v>
      </c>
    </row>
    <row r="83" spans="1:5" ht="25.5">
      <c r="A83" s="73" t="s">
        <v>361</v>
      </c>
      <c r="B83" s="78" t="s">
        <v>443</v>
      </c>
      <c r="C83" s="125">
        <v>91</v>
      </c>
      <c r="D83" s="82"/>
      <c r="E83" s="86">
        <f>D83*C83</f>
        <v>0</v>
      </c>
    </row>
    <row r="84" spans="1:5" ht="25.5">
      <c r="A84" s="73" t="s">
        <v>386</v>
      </c>
      <c r="B84" s="78" t="s">
        <v>444</v>
      </c>
      <c r="C84" s="125">
        <v>255</v>
      </c>
      <c r="D84" s="82"/>
      <c r="E84" s="86">
        <f>D84*C84</f>
        <v>0</v>
      </c>
    </row>
    <row r="85" spans="1:5" ht="25.5">
      <c r="A85" s="73" t="s">
        <v>387</v>
      </c>
      <c r="B85" s="78" t="s">
        <v>445</v>
      </c>
      <c r="C85" s="125">
        <v>240</v>
      </c>
      <c r="D85" s="82"/>
      <c r="E85" s="86">
        <f>D85*C85</f>
        <v>0</v>
      </c>
    </row>
    <row r="86" spans="1:5" ht="12.75">
      <c r="A86" s="104">
        <v>960026049000</v>
      </c>
      <c r="B86" s="105" t="s">
        <v>406</v>
      </c>
      <c r="C86" s="106">
        <v>14</v>
      </c>
      <c r="D86" s="82"/>
      <c r="E86" s="86">
        <f t="shared" si="3"/>
        <v>0</v>
      </c>
    </row>
    <row r="87" spans="1:5" s="98" customFormat="1" ht="25.5">
      <c r="A87" s="108" t="s">
        <v>261</v>
      </c>
      <c r="B87" s="95" t="s">
        <v>450</v>
      </c>
      <c r="C87" s="102">
        <v>1.4</v>
      </c>
      <c r="D87" s="96"/>
      <c r="E87" s="127">
        <f>D87*$C87</f>
        <v>0</v>
      </c>
    </row>
    <row r="88" spans="1:5" ht="26.25" thickBot="1">
      <c r="A88" s="79" t="s">
        <v>362</v>
      </c>
      <c r="B88" s="80" t="s">
        <v>446</v>
      </c>
      <c r="C88" s="126">
        <v>55</v>
      </c>
      <c r="D88" s="85"/>
      <c r="E88" s="88">
        <f t="shared" si="3"/>
        <v>0</v>
      </c>
    </row>
    <row r="89" spans="4:5" ht="13.5" thickTop="1">
      <c r="D89" s="84" t="s">
        <v>352</v>
      </c>
      <c r="E89" s="90">
        <f>SUM(E74:E88)</f>
        <v>0</v>
      </c>
    </row>
    <row r="90" ht="12.75"/>
    <row r="91" ht="12.75"/>
    <row r="92" ht="12.75"/>
    <row r="94" ht="12.75"/>
    <row r="95" ht="12.75"/>
    <row r="96" ht="12.75"/>
    <row r="97" ht="12.75"/>
    <row r="98" ht="12.75"/>
    <row r="99" ht="12.75"/>
    <row r="100" ht="12.75"/>
    <row r="101" ht="12.75"/>
    <row r="102" ht="12.75"/>
    <row r="103" ht="12.75"/>
    <row r="104" ht="12.75"/>
    <row r="105" ht="12.75"/>
    <row r="106" ht="12.75"/>
    <row r="107" ht="12.75"/>
  </sheetData>
  <sheetProtection/>
  <mergeCells count="8">
    <mergeCell ref="A73:C73"/>
    <mergeCell ref="A32:C32"/>
    <mergeCell ref="A35:C35"/>
    <mergeCell ref="D2:E2"/>
    <mergeCell ref="A44:C44"/>
    <mergeCell ref="A2:C2"/>
    <mergeCell ref="A14:C14"/>
    <mergeCell ref="A20:C20"/>
  </mergeCells>
  <hyperlinks>
    <hyperlink ref="A35:C35" r:id="rId1" display="Базовое оборудование IP-DECT"/>
    <hyperlink ref="A44:C44" r:id="rId2" display="Терминальное оборудование IP-DECT"/>
    <hyperlink ref="B46" r:id="rId3" display="Радиотрубка G566s DECT handset"/>
    <hyperlink ref="B47" r:id="rId4" display="Радиотрубка G566d DECT handset"/>
    <hyperlink ref="B45" r:id="rId5" display="Радиотрубка G266 DECT Handset"/>
    <hyperlink ref="B58" r:id="rId6" display="Радиотрубка промышленная (IP54), тёмно-серая. I755d DECT Handset"/>
    <hyperlink ref="B59" r:id="rId7" display="Радиотрубка промышленная (IP54), светло-серая. I755s DECT Handset"/>
    <hyperlink ref="B54" r:id="rId8" display="Пейджер-радиотрубка M155v DECT Messenger"/>
    <hyperlink ref="B69" r:id="rId9" display="Радиотрубка 4 доп. кнопки  ML440 DECT Handset Kit (только для SV8100 и SL1000)"/>
  </hyperlinks>
  <printOptions/>
  <pageMargins left="0.7" right="0.7" top="0.75" bottom="0.75" header="0.3" footer="0.3"/>
  <pageSetup horizontalDpi="600" verticalDpi="600" orientation="portrait" paperSize="9"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Ефремов Александр Викторович</dc:creator>
  <cp:keywords/>
  <dc:description/>
  <cp:lastModifiedBy>Acer</cp:lastModifiedBy>
  <dcterms:created xsi:type="dcterms:W3CDTF">2013-08-16T05:20:26Z</dcterms:created>
  <dcterms:modified xsi:type="dcterms:W3CDTF">2015-08-19T12:46:25Z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